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mpar2\Desktop\"/>
    </mc:Choice>
  </mc:AlternateContent>
  <xr:revisionPtr revIDLastSave="0" documentId="13_ncr:1_{ACEE88FD-8EF3-47B5-B72C-98A14A1830F8}" xr6:coauthVersionLast="45" xr6:coauthVersionMax="47" xr10:uidLastSave="{00000000-0000-0000-0000-000000000000}"/>
  <bookViews>
    <workbookView xWindow="-45" yWindow="0" windowWidth="28800" windowHeight="7050" tabRatio="807" activeTab="1" xr2:uid="{00000000-000D-0000-FFFF-FFFF00000000}"/>
  </bookViews>
  <sheets>
    <sheet name="CONSOLIDADO" sheetId="12" r:id="rId1"/>
    <sheet name="MATERIAL DE CONSUMO" sheetId="23" r:id="rId2"/>
    <sheet name="MATERIAL PERMANENTE" sheetId="21" r:id="rId3"/>
    <sheet name="PASSAGENS E LOCOMOÇÃO" sheetId="17" r:id="rId4"/>
    <sheet name="SERVIÇOS DE NATUREZA COMUM" sheetId="22" r:id="rId5"/>
    <sheet name="SOLUÇÕES TECNOLOGIA" sheetId="19" r:id="rId6"/>
    <sheet name="LOCAÇÃO DE IMÓVEL" sheetId="24" r:id="rId7"/>
  </sheets>
  <definedNames>
    <definedName name="_xlnm.Print_Area" localSheetId="0">CONSOLIDADO!$A$1:$B$30</definedName>
    <definedName name="_xlnm.Print_Area" localSheetId="1">'MATERIAL DE CONSUMO'!$A$1:$J$157</definedName>
    <definedName name="_xlnm.Print_Area" localSheetId="2">'MATERIAL PERMANENTE'!$A$1:$S$28</definedName>
    <definedName name="_xlnm.Print_Area" localSheetId="3">'PASSAGENS E LOCOMOÇÃO'!$A$1:$S$10</definedName>
    <definedName name="_xlnm.Print_Area" localSheetId="4">'SERVIÇOS DE NATUREZA COMUM'!$A$1:$S$37</definedName>
    <definedName name="_xlnm.Print_Area" localSheetId="5">'SOLUÇÕES TECNOLOGIA'!$A$1:$S$15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34" i="22" l="1"/>
  <c r="R33" i="22"/>
  <c r="R32" i="22"/>
  <c r="J59" i="23"/>
  <c r="J140" i="23"/>
  <c r="J156" i="23"/>
  <c r="F137" i="23"/>
  <c r="G137" i="23"/>
  <c r="H137" i="23"/>
  <c r="F138" i="23"/>
  <c r="G138" i="23"/>
  <c r="H138" i="23"/>
  <c r="R25" i="22"/>
  <c r="M22" i="21"/>
  <c r="N22" i="21"/>
  <c r="O22" i="21"/>
  <c r="S22" i="21"/>
  <c r="R23" i="21"/>
  <c r="R24" i="21"/>
  <c r="R27" i="21"/>
  <c r="J130" i="23"/>
  <c r="J131" i="23"/>
  <c r="J132" i="23"/>
  <c r="F135" i="23" l="1"/>
  <c r="G135" i="23"/>
  <c r="F134" i="23"/>
  <c r="G134" i="23"/>
  <c r="C31" i="22"/>
  <c r="D31" i="22"/>
  <c r="E31" i="22"/>
  <c r="F31" i="22"/>
  <c r="G31" i="22"/>
  <c r="H31" i="22"/>
  <c r="J31" i="22"/>
  <c r="O31" i="22"/>
  <c r="S31" i="22"/>
  <c r="J133" i="23"/>
  <c r="J135" i="23" s="1"/>
  <c r="J127" i="23"/>
  <c r="J126" i="23"/>
  <c r="J125" i="23"/>
  <c r="J124" i="23"/>
  <c r="J123" i="23"/>
  <c r="J122" i="23"/>
  <c r="J121" i="23"/>
  <c r="J120" i="23"/>
  <c r="J118" i="23"/>
  <c r="R30" i="22"/>
  <c r="R8" i="19"/>
  <c r="R17" i="21" l="1"/>
  <c r="R18" i="21"/>
  <c r="R19" i="21"/>
  <c r="R21" i="21"/>
  <c r="R10" i="17"/>
  <c r="J9" i="17"/>
  <c r="H9" i="17"/>
  <c r="J114" i="23"/>
  <c r="J113" i="23"/>
  <c r="J112" i="23"/>
  <c r="J111" i="23"/>
  <c r="J110" i="23"/>
  <c r="J109" i="23"/>
  <c r="J108" i="23"/>
  <c r="J106" i="23"/>
  <c r="J105" i="23"/>
  <c r="J104" i="23"/>
  <c r="J103" i="23"/>
  <c r="J102" i="23"/>
  <c r="J101" i="23"/>
  <c r="J100" i="23"/>
  <c r="J99" i="23"/>
  <c r="J98" i="23"/>
  <c r="J97" i="23"/>
  <c r="J96" i="23"/>
  <c r="J95" i="23"/>
  <c r="J94" i="23"/>
  <c r="J93" i="23"/>
  <c r="J92" i="23"/>
  <c r="J91" i="23"/>
  <c r="J90" i="23"/>
  <c r="J89" i="23"/>
  <c r="J88" i="23"/>
  <c r="J87" i="23"/>
  <c r="J86" i="23"/>
  <c r="J85" i="23"/>
  <c r="J84" i="23"/>
  <c r="J83" i="23"/>
  <c r="J82" i="23"/>
  <c r="J81" i="23"/>
  <c r="J80" i="23"/>
  <c r="J79" i="23"/>
  <c r="J78" i="23"/>
  <c r="J77" i="23"/>
  <c r="J76" i="23"/>
  <c r="J75" i="23"/>
  <c r="J74" i="23"/>
  <c r="J73" i="23"/>
  <c r="J72" i="23"/>
  <c r="J70" i="23"/>
  <c r="J69" i="23"/>
  <c r="J68" i="23"/>
  <c r="J67" i="23"/>
  <c r="J66" i="23"/>
  <c r="J65" i="23"/>
  <c r="J64" i="23"/>
  <c r="J63" i="23"/>
  <c r="J62" i="23"/>
  <c r="J61" i="23"/>
  <c r="J60" i="23"/>
  <c r="J56" i="23"/>
  <c r="J54" i="23"/>
  <c r="J53" i="23"/>
  <c r="J52" i="23"/>
  <c r="J51" i="23"/>
  <c r="J50" i="23"/>
  <c r="J49" i="23"/>
  <c r="J48" i="23"/>
  <c r="J47" i="23"/>
  <c r="J46" i="23"/>
  <c r="J45" i="23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8" i="23"/>
  <c r="J17" i="23"/>
  <c r="J16" i="23"/>
  <c r="J15" i="23"/>
  <c r="J14" i="23"/>
  <c r="J13" i="23"/>
  <c r="J12" i="23"/>
  <c r="J11" i="23"/>
  <c r="J10" i="23"/>
  <c r="J9" i="23"/>
  <c r="J8" i="23"/>
  <c r="J7" i="23"/>
  <c r="R24" i="22"/>
  <c r="R22" i="22"/>
  <c r="R21" i="22"/>
  <c r="R16" i="22"/>
  <c r="R15" i="22"/>
  <c r="R14" i="22"/>
  <c r="R13" i="22"/>
  <c r="R12" i="22"/>
  <c r="R11" i="22"/>
  <c r="R9" i="22"/>
  <c r="R16" i="21"/>
  <c r="R15" i="21"/>
  <c r="R14" i="21"/>
  <c r="R13" i="21"/>
  <c r="R12" i="21"/>
  <c r="R11" i="21"/>
  <c r="R10" i="21"/>
  <c r="R9" i="21"/>
  <c r="R7" i="21"/>
  <c r="J157" i="23" l="1"/>
  <c r="R28" i="21"/>
  <c r="B9" i="12" s="1"/>
  <c r="R37" i="22"/>
  <c r="B11" i="12" s="1"/>
  <c r="R9" i="19" l="1"/>
  <c r="R7" i="19"/>
  <c r="R15" i="19" l="1"/>
</calcChain>
</file>

<file path=xl/sharedStrings.xml><?xml version="1.0" encoding="utf-8"?>
<sst xmlns="http://schemas.openxmlformats.org/spreadsheetml/2006/main" count="1621" uniqueCount="448">
  <si>
    <t>ORDEM</t>
  </si>
  <si>
    <t>QT</t>
  </si>
  <si>
    <t>ALTO</t>
  </si>
  <si>
    <t>MENSAL</t>
  </si>
  <si>
    <t>PROGRAMA</t>
  </si>
  <si>
    <t>PROJETO ATIVIDADE</t>
  </si>
  <si>
    <t>DETALHAMENTO DA DESPESA</t>
  </si>
  <si>
    <t>PERIODO  DA CONTRATAÇÃO</t>
  </si>
  <si>
    <t>FONTE DE RECURSO</t>
  </si>
  <si>
    <t xml:space="preserve">GESTÃO ADMINISTRATIVA </t>
  </si>
  <si>
    <t>TOTAL</t>
  </si>
  <si>
    <t xml:space="preserve">UNIDADE </t>
  </si>
  <si>
    <t xml:space="preserve">JANEIRO-DEZEMBRO </t>
  </si>
  <si>
    <t xml:space="preserve">OBSERVAÇÕES </t>
  </si>
  <si>
    <t>VALOR ESTIMADO R$</t>
  </si>
  <si>
    <t>GRAU DE PRIORIDADE</t>
  </si>
  <si>
    <t xml:space="preserve">PLANO DE CONTRATAÇÃO ANUAL  </t>
  </si>
  <si>
    <t>PCA 2025</t>
  </si>
  <si>
    <t>TIPO</t>
  </si>
  <si>
    <t>CONTINUO</t>
  </si>
  <si>
    <t>Material de Consumo</t>
  </si>
  <si>
    <t>Serviços de Natureza Comum</t>
  </si>
  <si>
    <t>SETOR</t>
  </si>
  <si>
    <t>STATUS</t>
  </si>
  <si>
    <t>ADITIVO DE CONTRATAÇÃO EXISTENTE</t>
  </si>
  <si>
    <t>NATUREZA DA DESPESA</t>
  </si>
  <si>
    <t>JANEIRO-DEZEMBRO</t>
  </si>
  <si>
    <t>SERVIÇOS DE MANUTENÇÃO DE IMPRESSORAS PRÓPRIAS A JATO DE TINTA E A LASER</t>
  </si>
  <si>
    <t>OUTROS SERVIÇOS DE TERCEIROS PESSOA JURIDICA</t>
  </si>
  <si>
    <t>POR DEMANDA</t>
  </si>
  <si>
    <t>MÉDIA</t>
  </si>
  <si>
    <t>PONTUAL</t>
  </si>
  <si>
    <t>NOVA CONTRATAÇÃO</t>
  </si>
  <si>
    <t>REALIZAÇÃO DE NOVA CONTRATAÇÃO</t>
  </si>
  <si>
    <t xml:space="preserve">SERVIÇOS DE MECÂNICA PARA VEÍCULOS LEVES </t>
  </si>
  <si>
    <t xml:space="preserve"> REALIZAÇÃO DE NOVA CONTRATAÇÃO</t>
  </si>
  <si>
    <t>PRESTAÇÃO DE SERVIÇOS DE EMISSÃO DE CERTIFICADOS DIGITAIS E FORNECIMENTO DE TOKEN</t>
  </si>
  <si>
    <t>JULHO - DEZEMBRO</t>
  </si>
  <si>
    <t>JANEIRO - DEZEMBRO</t>
  </si>
  <si>
    <t>RECARGA DE GÁS DE COZINHA 13KG. CARGA DE GÁS LIQUEFEITO DE PETRÓLEO, COMPOSTO DE PROPANO E BUTANO GLP (GÁS DE COZINHA) PARA BOTIJÃO DE 13KG (VASILHAME NÃO INCLUSO).</t>
  </si>
  <si>
    <t>PLAQUETA METÁLICA DE IDENTIFICAÇÃO DE PATRIMÔNIO,</t>
  </si>
  <si>
    <t>DESCRIÇÃO DA CLASSE</t>
  </si>
  <si>
    <t>CATMAT/CATSER CLASSE</t>
  </si>
  <si>
    <t>CATMAT/CATSER DO ITEM</t>
  </si>
  <si>
    <t>CATMAT/CATSER DA CLASSE</t>
  </si>
  <si>
    <t>PAPÉIS E PAPELÕES</t>
  </si>
  <si>
    <t>7510</t>
  </si>
  <si>
    <t>ARTIGOS PARA ESCRITÓRIO</t>
  </si>
  <si>
    <t>7520</t>
  </si>
  <si>
    <t>ACESSÓRIOS E DISPOSITIVOS PARA ESCRITÓRIO</t>
  </si>
  <si>
    <t>7540</t>
  </si>
  <si>
    <t>FORMULÁRIOS PADRONIZADOS</t>
  </si>
  <si>
    <t>BLOCO RECADO MEDINDO 76MM X 76MM</t>
  </si>
  <si>
    <t>CAIXA PARA ARQUIVO MORTO</t>
  </si>
  <si>
    <t>CLIPES N° 4/0</t>
  </si>
  <si>
    <t>8040</t>
  </si>
  <si>
    <t>ADESIVOS</t>
  </si>
  <si>
    <t>GRAMPEADOR MÉDIO COMPATÍVEL</t>
  </si>
  <si>
    <t>MOLHA-DEDOS</t>
  </si>
  <si>
    <t>PASTA PLÁSTICA L</t>
  </si>
  <si>
    <t>PERCEVEJO</t>
  </si>
  <si>
    <t>TESOURA MULTIUSO</t>
  </si>
  <si>
    <t>SERVIÇOS DE MANUFATURA DE FUNDIDOS,CARIMBOS,MOLDES,EM METAL OU SIMILAR</t>
  </si>
  <si>
    <t>TROCA DE BORRACHA DO CARIMBO AUTOMÁTICO PARA C20</t>
  </si>
  <si>
    <t>REFIL P/ CARIMBO AUTOMÁTICO DO C20</t>
  </si>
  <si>
    <t>AÇÚCAR CRISTALIZADO</t>
  </si>
  <si>
    <t>CHÁ SABOR CAMOMILA EM SACHÊ</t>
  </si>
  <si>
    <t>CHÁ SABOR HORTELÃ EM SACHÊ</t>
  </si>
  <si>
    <t>CHÁ SABOR MATE EM SACHÊ</t>
  </si>
  <si>
    <t>COADOR DE CAFÉ</t>
  </si>
  <si>
    <t>COPO DE VIDRO</t>
  </si>
  <si>
    <t>ISQUEIRO GRANDE DESCARTÁVEL</t>
  </si>
  <si>
    <t>PANO DE PRATO</t>
  </si>
  <si>
    <t>DESODORIZADOR DE AMBIENTES</t>
  </si>
  <si>
    <t>DESENGORDURANTE</t>
  </si>
  <si>
    <t>INSETICIDA</t>
  </si>
  <si>
    <t>LIMPADOR DE VIDROS</t>
  </si>
  <si>
    <t>PEDRA SANITARIA</t>
  </si>
  <si>
    <t>SABÃO EM BARRA</t>
  </si>
  <si>
    <t>LIMPADOR MULTIUSO</t>
  </si>
  <si>
    <t>BALDE 12 LITROS</t>
  </si>
  <si>
    <t>ESPONJA LA DE AÇO</t>
  </si>
  <si>
    <t>ESPONJA DUPLA FACE</t>
  </si>
  <si>
    <t>FLANELA</t>
  </si>
  <si>
    <t>PANO DE CHÃO</t>
  </si>
  <si>
    <t>VASSOURA DE PÊLO</t>
  </si>
  <si>
    <t>ENGATE ROSQUEADO</t>
  </si>
  <si>
    <t>PILHA ALCALINA AA</t>
  </si>
  <si>
    <t>PILHA ALCALINA AAA</t>
  </si>
  <si>
    <t>8399</t>
  </si>
  <si>
    <t>TODOS OS OUTROS SERVIÇOS DE NEGÓCIOS TÉCNICOS E PROFISSIONAIS</t>
  </si>
  <si>
    <t>ENCADERNAÇÃO DE ATÉ 50 FLS</t>
  </si>
  <si>
    <t>1661</t>
  </si>
  <si>
    <t>SERVIÇOS DE MANUTENÇÃO E INSTALAÇÃO DE EQUIPAMENTOS DE TIC</t>
  </si>
  <si>
    <t>8715</t>
  </si>
  <si>
    <t>SERVIÇOS DE MANUTENÇÃO E REPARO DE OUTRAS MAQUINARIAS E EQUIPAMENTOS</t>
  </si>
  <si>
    <t>1411</t>
  </si>
  <si>
    <t>21873</t>
  </si>
  <si>
    <t>1812</t>
  </si>
  <si>
    <t>1671</t>
  </si>
  <si>
    <t>8955</t>
  </si>
  <si>
    <t>CAFÉ, CHÁ E CHOCOLATE</t>
  </si>
  <si>
    <t>8925</t>
  </si>
  <si>
    <t>AÇÚCAR, CONFEITOS, CASTANHAS, NOZES E SIMILARES</t>
  </si>
  <si>
    <t>7350</t>
  </si>
  <si>
    <t>LOUÇA E ARTIGOS DE MESA</t>
  </si>
  <si>
    <t>UTENSÍLIOS E FERRAMENTAS MANUAIS DE COZINHA</t>
  </si>
  <si>
    <t>9920</t>
  </si>
  <si>
    <t>ARTIGOS PARA FUMANTES</t>
  </si>
  <si>
    <t>UTENSÍLIOS DOMÉSTICOS</t>
  </si>
  <si>
    <t>8540</t>
  </si>
  <si>
    <t>ARTIGOS DE PAPEL PARA HIGIENE</t>
  </si>
  <si>
    <t>7930</t>
  </si>
  <si>
    <t>COMPOSTOS E PREPARADOS PARA LIMPEZA E POLIMENTO</t>
  </si>
  <si>
    <t>PESTICIDAS E DESINFETANTES</t>
  </si>
  <si>
    <t>6850</t>
  </si>
  <si>
    <t>ESPECIALIDADES QUÍMICAS DIVERSAS</t>
  </si>
  <si>
    <t>SABONETES, ARTIGOS PARA BARBEAR E DENTIFRÍCIOS</t>
  </si>
  <si>
    <t>PERFUMES, ARTIGOS PARA TOALETE E TOUCADOR</t>
  </si>
  <si>
    <t>RECEPIENTES PARA USO DOMÉSTICO E COMERCIAL</t>
  </si>
  <si>
    <t>VASSOURAS, ESCOVAS, RODOS, ESPONJAS E ESFREGÕES</t>
  </si>
  <si>
    <t>8105</t>
  </si>
  <si>
    <t>SACOS E BOLSAS</t>
  </si>
  <si>
    <t>4510</t>
  </si>
  <si>
    <t>DISPOSITIVOS E ACESSÓRIOS PARA INSTALAÇÕES HIDRÁULICAS</t>
  </si>
  <si>
    <t>6135</t>
  </si>
  <si>
    <t>BATERIAS NAO RECARREGÁVEIS</t>
  </si>
  <si>
    <t>ÓLEO COMBUSTÍVEL</t>
  </si>
  <si>
    <t>SERVIÇO</t>
  </si>
  <si>
    <t>NÃO SE APLICA</t>
  </si>
  <si>
    <t>MATERIAL DE TIC - CONSUMO</t>
  </si>
  <si>
    <t>CAIXA</t>
  </si>
  <si>
    <t>BATERIAS  DE LÍTIO CR2032</t>
  </si>
  <si>
    <t>SERVIÇOS DE LIMPEZA E ESGOTAMENTO DE FOSSAS SÉPTICAS EM GERAL</t>
  </si>
  <si>
    <t>SERVIÇOS DE LIMPEZA E ASSEPSIA DE CAIXA D'ÁGUA  EM GERAL</t>
  </si>
  <si>
    <t>SERVIÇOS DE CONTROLE DE PRAGAS EM GERAL</t>
  </si>
  <si>
    <t>EQUIPAMENTO E MATERIAL PERMANENTE - MOBILIÁRIO EM GERAL</t>
  </si>
  <si>
    <t xml:space="preserve">MESA DE TRABALHO RETA 1400X600X740 (LXPXA) </t>
  </si>
  <si>
    <t>LONGARINA 3 LUGARES ESTOFADO-LONGARINA PARA ATENDIMENTOS</t>
  </si>
  <si>
    <t>EQUIPAMENTO E MATERIAL PERMANENTE - APARELHOS E UTENSÍLIOS DOMÉSTICOS</t>
  </si>
  <si>
    <t>APARELHO CONDICIONADOR DE AR COM CAPACIDADE DE REFRIGERAÇÃO NOMINAL: 12000BTUS TIPO SPLIT</t>
  </si>
  <si>
    <t>PLACA PVC</t>
  </si>
  <si>
    <t>04543</t>
  </si>
  <si>
    <t>CARGA EXTINTOR INCÊNDIO</t>
  </si>
  <si>
    <t>8534</t>
  </si>
  <si>
    <t>SERVIÇO ESPECIALIZADO DE LIMPEZA</t>
  </si>
  <si>
    <t>8599</t>
  </si>
  <si>
    <t>OUTROS SERVIÇOS DE SUPORTE N.C.P</t>
  </si>
  <si>
    <t>03479</t>
  </si>
  <si>
    <t>SERVIÇO DE FORNECIMENTO DE ENERGIA ELÉTRICA</t>
  </si>
  <si>
    <t>EXTINTORES DE INCÊNDIO</t>
  </si>
  <si>
    <t>EQUIPAMENTO DE PROTEÇÃO, SEGURANÇA E SOCORRO</t>
  </si>
  <si>
    <t>MATERIAL DE CONSUMO - MANUTENÇÃO PARA MANUTENÇÃO DE BENS IMOVEIS</t>
  </si>
  <si>
    <t>Passagens e Locomoções</t>
  </si>
  <si>
    <t>Sub Total</t>
  </si>
  <si>
    <t>INSTITUTO DE PREVIDÊNCIA DOS SERVIDORES DE ARAGUAÍNA</t>
  </si>
  <si>
    <t>MANUTENÇÃO  DAS ATIVIDADES ADMINISTRATIVAS DO IMPAR</t>
  </si>
  <si>
    <t>RECURSOS VINCULADOS AO RPPS</t>
  </si>
  <si>
    <t>COMPRAS-IMPAR</t>
  </si>
  <si>
    <t xml:space="preserve">PANELA </t>
  </si>
  <si>
    <t>CHÁ SABOR MARACUJÁ EM SACHÊ</t>
  </si>
  <si>
    <t>CHÁ SABOR CAPIM SIDREIRA EM SACHÊ</t>
  </si>
  <si>
    <t>PANELA COM CABO 2 LT</t>
  </si>
  <si>
    <t>JARRA DE VIDO PARA ÁGUA 1,70 L</t>
  </si>
  <si>
    <t>POTE DE ALIMENTOS 1,5 L</t>
  </si>
  <si>
    <t>APONTADOR LÁPIS DE PLÁSTICO</t>
  </si>
  <si>
    <t>CLIPES N° 6/0</t>
  </si>
  <si>
    <t>CLIPES N° 8/0</t>
  </si>
  <si>
    <t>PASTA DE ARQUIVO A-Z "LARGA"</t>
  </si>
  <si>
    <t>PASTA DE ARQUIVO A-Z "ESTREITA"</t>
  </si>
  <si>
    <t>FARDO</t>
  </si>
  <si>
    <t>GRAMPO PARA GRAMPEADOR 26/6</t>
  </si>
  <si>
    <t>GRAMPO PARA GRAMPEADOR 23/13</t>
  </si>
  <si>
    <t>BORRACHA APAGADORA ESCRITA</t>
  </si>
  <si>
    <t>UNIDADE</t>
  </si>
  <si>
    <t>REGUA CRISTAL 30 CM</t>
  </si>
  <si>
    <t>FITA ADESIVA TRANSPARENTE  19MM X 50M</t>
  </si>
  <si>
    <t>FITA ADESIVA TRANSPARENTE  48MM X 50M-</t>
  </si>
  <si>
    <t>CANETA ESFEROGRAFICA CAIXA C/50 UNIDADES COR AZUL</t>
  </si>
  <si>
    <t>COLCHETE LATÃO, GANCHO, Nº 12</t>
  </si>
  <si>
    <t>COLCHETE LATÃO, GANCHO, Nº 10</t>
  </si>
  <si>
    <t>COLCHETE LATÃO, GANCHO, Nº 06</t>
  </si>
  <si>
    <t>PINCEL MARCADOR DE TEXTO COR DIVERSAS FLUORESCENTE</t>
  </si>
  <si>
    <t>PERFURADOR PAPEL 20 FOLHAS</t>
  </si>
  <si>
    <t>PACOTE</t>
  </si>
  <si>
    <t>CAPA ENCARDENAÇÃO INCOLOR COM 100 UNIDADE</t>
  </si>
  <si>
    <t xml:space="preserve">AGENDA ANUAL </t>
  </si>
  <si>
    <t>AGENDA TELEFÔNICA</t>
  </si>
  <si>
    <t>CALCULADORA 12 DÍGITOS</t>
  </si>
  <si>
    <t>MÁQUINAS DE CONTABILIDADE E DE CALCULAR</t>
  </si>
  <si>
    <t>PAPEL A4</t>
  </si>
  <si>
    <t>MARCADOR RETROPROJETOR</t>
  </si>
  <si>
    <t>PASTA PLÁSTICA COM TRILHO</t>
  </si>
  <si>
    <t>BANDEJA DOCUMENTOS ACRÍLICA</t>
  </si>
  <si>
    <t>PORTA OBJETO CONJUGADO</t>
  </si>
  <si>
    <t>COLA PARA PAPEL 90G</t>
  </si>
  <si>
    <t>CONDIMENTOS E PRODUTOS CORRELATDOS</t>
  </si>
  <si>
    <t>KG</t>
  </si>
  <si>
    <t>FRUTAS, VERDURAS E LEGUMES</t>
  </si>
  <si>
    <t>MEIAS, LUVAS E OUTROS COMPLEMENTOS DO VESTUÁRIO MASCULINO</t>
  </si>
  <si>
    <t>4610</t>
  </si>
  <si>
    <t>EQUIPAMENTO PARA PURIFICAÇÃO DE ÁGUA</t>
  </si>
  <si>
    <t>VELA DE FILTRO</t>
  </si>
  <si>
    <t>GARRAFA TÉRMICA CAFÉ 2L</t>
  </si>
  <si>
    <t>CAFÉ TORRADO E MOÍDO 250KG</t>
  </si>
  <si>
    <t>PLAQUETA METÁLICA DE IDENTIFICAÇÃO DE PORTA</t>
  </si>
  <si>
    <t xml:space="preserve">PLAQUETA METÁLICA DE IDENTIFICAÇÃO DE EXTINTOR </t>
  </si>
  <si>
    <t>EQUIPAMENTOS DE ILUMINAÇÃO E LÂMPADAS</t>
  </si>
  <si>
    <t>6240</t>
  </si>
  <si>
    <t>LAMPADA DE BULBO LED</t>
  </si>
  <si>
    <t>ARMÁRIO ESTANTE 2,00 X 1,20</t>
  </si>
  <si>
    <t>GENGIBRE</t>
  </si>
  <si>
    <t>PEÇAS E ACESSÓRIOS PARA COMPUTADOR</t>
  </si>
  <si>
    <t>7060</t>
  </si>
  <si>
    <t>PEN DRIVE 64GB</t>
  </si>
  <si>
    <t>ESTANTE DE AÇO "PRATELEIRA"</t>
  </si>
  <si>
    <t>EQUIPAMENTO TELEFÔNICO E TELEGRÁFICO</t>
  </si>
  <si>
    <t>APARELHO TELEFÔNICO CONVENCIONAL</t>
  </si>
  <si>
    <t>5805</t>
  </si>
  <si>
    <t>ARMÁRIO BALCÃO 1,20 M</t>
  </si>
  <si>
    <t>SERVIÇO DE FORNECIMENTO DE ÁGUA</t>
  </si>
  <si>
    <t>SERVIÇOS DE TELEFONIA FIXA</t>
  </si>
  <si>
    <t>PRESTAÇÃO DE SERVIÇOS DE TELEFONIA FIXA</t>
  </si>
  <si>
    <t>GARRAFA TÉRMICA CAFÉ 1,5</t>
  </si>
  <si>
    <t>ALIMENTOS ESPECIAIS DIETETICOS E PREPARADOS ALIMENTÍCIOS</t>
  </si>
  <si>
    <t>ADOÇANTE</t>
  </si>
  <si>
    <t>ELÁSTICOS LATEX</t>
  </si>
  <si>
    <t>6150</t>
  </si>
  <si>
    <t>EQUIPAMENTOS DIVERSOS PARA GERAÇÃO E DISTRIBUIÇÃO DE ENERGIA</t>
  </si>
  <si>
    <t>EXTENSÃO ELÉTRICA 3M</t>
  </si>
  <si>
    <t xml:space="preserve">ABASTECIMENTO VEICULO -RENAULT CAPTUR </t>
  </si>
  <si>
    <t>SABONETE LIQUIDO 5 L</t>
  </si>
  <si>
    <t>CONFECÇÃO DE CARIMBO PERSONALIZADO C20</t>
  </si>
  <si>
    <t xml:space="preserve">SABÃO EM PÓ </t>
  </si>
  <si>
    <t>CREDENCIAMENTO</t>
  </si>
  <si>
    <t>SERVIÇOS DE LAVAGEM E ENCERAMENTO E BORRACHARIA</t>
  </si>
  <si>
    <t>UNITÁRIO</t>
  </si>
  <si>
    <t>SERVIÇOS DE EMISSÃO DE CERTIFICADO A3 COM TOKEN PESSOA FÍSICA</t>
  </si>
  <si>
    <t>SERVIÇOS DE  ARRENDAMENTO  MERCANTIL OPERACIONAL, OU LOCAÇÃO DE MÁQUINAS E EQUIPAMENTOS, SEM OPERADOR</t>
  </si>
  <si>
    <t>MEMÓRIA RAM</t>
  </si>
  <si>
    <t>SSDs 240GB</t>
  </si>
  <si>
    <t>FONTES ATX 500W</t>
  </si>
  <si>
    <t>CASES DE HD 3.0</t>
  </si>
  <si>
    <t>SUPLIMENTOS DE INFORMÁTICA -TIC</t>
  </si>
  <si>
    <t xml:space="preserve">TONER </t>
  </si>
  <si>
    <t>CONTRATAÇÃO EXISTENTE</t>
  </si>
  <si>
    <t xml:space="preserve"> MATERIAIS DE CONSUMO PARA 
APLICACAO, MANUTENCAO E REPOSICAO DE QUALQUER BEM PUBLICO-
APARELHOS SANITARIOS -TAMPA DE VASO-SUPORTE DE BANHEIROS PARA DEFICIENTE-FECHADURA-TOMADAS-TORNEIRAS-BOCAL-SIFÃO SANFONADO-
BOIA-BROCHA -CAL -CANO -CERAMICA -CIMENTO -COLA -
CONDUTORES DE FIOS-
JOELHOS-LIXAS -MADEIRA-PARAFUSOS -PIAS-PORTAS E PORTAIS -
PREGOS -SIFAO E OUTROS. </t>
  </si>
  <si>
    <t>POR DAMENDA</t>
  </si>
  <si>
    <t>CONTRATAÇÃO EXIXTENTE</t>
  </si>
  <si>
    <t>MANUTENÇÃO E LIMPEZA DE AR CONDICIONADO</t>
  </si>
  <si>
    <t>AGOSTO</t>
  </si>
  <si>
    <t>FILIAÇÃO ASSOCIAÇÃO</t>
  </si>
  <si>
    <t>BAIXA</t>
  </si>
  <si>
    <t>CONTRATO Nº 02/2024 FINDA EM 14/04/2025</t>
  </si>
  <si>
    <t>FEVEREIRO</t>
  </si>
  <si>
    <t>BAIXO</t>
  </si>
  <si>
    <t>SEGURO PREDIAL</t>
  </si>
  <si>
    <t>SEVIÇOS BANCÁRIOS</t>
  </si>
  <si>
    <t>CONTÍNUO</t>
  </si>
  <si>
    <t>ALTA</t>
  </si>
  <si>
    <t>MEDIO</t>
  </si>
  <si>
    <t>PRESTAÇÃO DE SERVIÇO DE LOCAÇÃO DE 02 MÁQUINAS COPIADORAS/SCANNER/IMPRESSORAS, COM MANUTENÇÃO PREVENTIVA, CORRETIVA E FORNECIMENTO DE SUPRIMENTOS.</t>
  </si>
  <si>
    <t>PLANO DE CONTRATAÇÃO ANUAL</t>
  </si>
  <si>
    <t>JANEIRO</t>
  </si>
  <si>
    <t>TOTAL GERAL</t>
  </si>
  <si>
    <t>CARLOS MURAD</t>
  </si>
  <si>
    <t>PRESIDENTE DO INSTITUTO</t>
  </si>
  <si>
    <t xml:space="preserve"> REGISTRAR O VALOR DAS DESPESAS COM OUTROS SERVIÇOS DE TERCEIROS — PESSOA JURÍDICA</t>
  </si>
  <si>
    <t>4120</t>
  </si>
  <si>
    <t>7125</t>
  </si>
  <si>
    <t>3489</t>
  </si>
  <si>
    <t>7195</t>
  </si>
  <si>
    <t>71995</t>
  </si>
  <si>
    <t>4210</t>
  </si>
  <si>
    <t>9310</t>
  </si>
  <si>
    <t>614811</t>
  </si>
  <si>
    <t>8510</t>
  </si>
  <si>
    <t>6840</t>
  </si>
  <si>
    <t>10866</t>
  </si>
  <si>
    <t>7240</t>
  </si>
  <si>
    <t>8520</t>
  </si>
  <si>
    <t>893</t>
  </si>
  <si>
    <t>896</t>
  </si>
  <si>
    <t>894</t>
  </si>
  <si>
    <t>7210</t>
  </si>
  <si>
    <t>7920</t>
  </si>
  <si>
    <t>7330</t>
  </si>
  <si>
    <t>9140</t>
  </si>
  <si>
    <t>GESTÃO ADMINISTRATIVA</t>
  </si>
  <si>
    <t>ABRIL</t>
  </si>
  <si>
    <t>OUTROS SERVIÇOS DE TELEFONIA FIXA COMULTADA (STFC - OUTROS)</t>
  </si>
  <si>
    <t>348994</t>
  </si>
  <si>
    <t>SUPRIMENTOS PARA MANUTANEÇÃO DA CENTRAL DE MONITORAMENTO.</t>
  </si>
  <si>
    <t>EQUIPAMENTOS, CÂMERAS E PEÇAS DE REPOSIÇÃO.</t>
  </si>
  <si>
    <t>MÉDIO</t>
  </si>
  <si>
    <t>CONTRATAÇÃO DE  SEMINÁRIO E PALESTRA</t>
  </si>
  <si>
    <t>OUTRO SERVIÇOS DE TERCEIROS PESSOA JURÍDICA</t>
  </si>
  <si>
    <t>AUDITORIAS</t>
  </si>
  <si>
    <t>ABRIL-DEZEMBRO</t>
  </si>
  <si>
    <t>MEDIA</t>
  </si>
  <si>
    <t>COMEMORAÇÃO DE ANIVERSÁRIO DO IMPAR</t>
  </si>
  <si>
    <t>AGOSTO-SETEMBRO</t>
  </si>
  <si>
    <t>MATERIAL DE CONSUMO - MANUTENÇÃO PARA MANUTENÇÃO DE BENS MOVEIS</t>
  </si>
  <si>
    <t>ELEMENTO FILTRANTE CZ+7 - PARA PURIFICADOR DE
ÁGUA IBBL FR600 EXCLUSIVE</t>
  </si>
  <si>
    <t>TORNEIRA BAIONETA, ALAVANCA -  PARA
PURIFICADORES IBBL - FR600 EXCLUSIVE</t>
  </si>
  <si>
    <t xml:space="preserve"> COMPUTADOR TIPO 1 - PROCESSADOR MÍNIMO DE 3.0 GHZ</t>
  </si>
  <si>
    <t>COMPUTADORES</t>
  </si>
  <si>
    <t>IMPRESSORAS</t>
  </si>
  <si>
    <t>7020</t>
  </si>
  <si>
    <t>IMPRESSORA A LASER</t>
  </si>
  <si>
    <t>SCANNER</t>
  </si>
  <si>
    <t>7040</t>
  </si>
  <si>
    <t>EQUIPAMENTO DE ENTRADA DE DADOS</t>
  </si>
  <si>
    <t>MONITOR COMPUTADOR</t>
  </si>
  <si>
    <t>PEÇAS E ACESSÓRIOS PARA COMPUTADORES</t>
  </si>
  <si>
    <t>7068</t>
  </si>
  <si>
    <t>EQUIPAMENTO DE CONTROLE ELÉTRICO</t>
  </si>
  <si>
    <t>JULHO-JUNHO</t>
  </si>
  <si>
    <t>LOCAÇÃO DE VEÍCULOS LEVE E PESADO</t>
  </si>
  <si>
    <t>LIMÃO TAITI</t>
  </si>
  <si>
    <t>COPO PLÁSTICO DESCARTÁVEL 80 ML</t>
  </si>
  <si>
    <t>ESCOVA PARA LAVAR, MULTIUSO</t>
  </si>
  <si>
    <t>BOLACHA DOCE TIPO MAISENA, PCT DE 400 G</t>
  </si>
  <si>
    <t>BOLACHA ÁGUA E SAL CREAM CRACKER, AMANTEIGADO, 
PCT. C 400G</t>
  </si>
  <si>
    <t>PRODUTOS DE PANIFICAÇÃO E CEREAIS</t>
  </si>
  <si>
    <t xml:space="preserve">TINTA PRETA PARA EPSON L250 </t>
  </si>
  <si>
    <t xml:space="preserve">TINTA MAGENTA PARA EPSON L250 </t>
  </si>
  <si>
    <t xml:space="preserve">TINTA CIANO PARA EPSON L250 </t>
  </si>
  <si>
    <t xml:space="preserve">TINTA AMARILLO PARA EPSON L250 </t>
  </si>
  <si>
    <t>NOBREAK, MÍNIMO 1.200VA</t>
  </si>
  <si>
    <t>NOTEBOOK, MÍNIMO 3.0 GHZ SSD 240G, 8G DE RAM</t>
  </si>
  <si>
    <t>WEBCAM</t>
  </si>
  <si>
    <t>8435</t>
  </si>
  <si>
    <t>6661</t>
  </si>
  <si>
    <t>PCA 2026</t>
  </si>
  <si>
    <t>AGENTE DESINFETANTE, 2L</t>
  </si>
  <si>
    <t>MATERIAIS DE LIMPEZA E HIGIENIZAÇÃO</t>
  </si>
  <si>
    <t>ÁLCOOL EM GEL 70%, EMB: 1L</t>
  </si>
  <si>
    <t>ALCOOL ETÍLICO 1L</t>
  </si>
  <si>
    <t>DETERGENTE LIQUIDO, 500ML</t>
  </si>
  <si>
    <t>ÁGUA SANITÁRIA, 1L</t>
  </si>
  <si>
    <t>PAPEL HIGIÊNICO TOQUE DE SEDA, PCT C/ 12 ROLOS</t>
  </si>
  <si>
    <t>TOALHA DE PAPEL. PCT C/ 1000 FILHAS</t>
  </si>
  <si>
    <t>COPO PLÁSTICO DESCARTÁVEL 200 ML</t>
  </si>
  <si>
    <t>3022</t>
  </si>
  <si>
    <t>DISPENSER DE ALCOOL EM GEL</t>
  </si>
  <si>
    <t>MATERIAL DE LIMPEZA E PRODUTOS DE HIGIENIZAÇÃO</t>
  </si>
  <si>
    <t>ESCOVA PARA LIMPEZA DE VASOS SANITÁRIOS</t>
  </si>
  <si>
    <t>LIXEIRA TELADA, DIÂMETRO:25CM, ALTURA: 28CM</t>
  </si>
  <si>
    <t>RODO DE PLÁSTICO 40 CM</t>
  </si>
  <si>
    <t>SACO DE LIXO 15 LT, PCT. DE 100UN.</t>
  </si>
  <si>
    <t>SACO DE LIXO 100 LT, PCT DE 100 UM.</t>
  </si>
  <si>
    <t>COLHER DE MESA</t>
  </si>
  <si>
    <t>3021</t>
  </si>
  <si>
    <t>MATERIAL DE COPÁ E COZINHA</t>
  </si>
  <si>
    <t>GUARDANAPO, PCT C/ 50 UNID</t>
  </si>
  <si>
    <t>MATERIAL DE COPA E COZINHA</t>
  </si>
  <si>
    <t>XICARA PARA CAFÉ, 100ML</t>
  </si>
  <si>
    <t>XICARA PARA CHÁ, 200ML</t>
  </si>
  <si>
    <t>LUVA LÁTEX TAM. MÉDIO, CAIXA COM 100 PARES</t>
  </si>
  <si>
    <t>BLOCO RECADO MEDINDO 38MM X 50MM, PCTS C/ 04 BLOCOS DE 100FOLHAS</t>
  </si>
  <si>
    <t>Z</t>
  </si>
  <si>
    <t>EXTRATOR DE GRAMPOS ESPÁTULA ZINCADO</t>
  </si>
  <si>
    <t>MATERIAIS DE ESCRITÓRIO</t>
  </si>
  <si>
    <t xml:space="preserve">FITA DUPLA FACE 3M, ACRÍLICA, </t>
  </si>
  <si>
    <t>PASTA PLÁSTICA COM ABA ELÁSTICO.</t>
  </si>
  <si>
    <t>TINTA PARA CARIMBOS 40ML, PRETA</t>
  </si>
  <si>
    <t xml:space="preserve">MOUSE, COMPUTADOR </t>
  </si>
  <si>
    <t xml:space="preserve">TECLADO MICROCOMPUTADOR </t>
  </si>
  <si>
    <t>BATERIA DE NOBREAK</t>
  </si>
  <si>
    <t>PLACA DE REDE WIFI 5.0PLACA DE REDE WIFI 5.0</t>
  </si>
  <si>
    <t>CABO DE FORÇA</t>
  </si>
  <si>
    <t>PEÇAS E ACESSORIOS PARA COMPUTADOR</t>
  </si>
  <si>
    <t>CABO DE DADOS SATA PARA PLACA MÃE</t>
  </si>
  <si>
    <t>PASTA TÉRMICA</t>
  </si>
  <si>
    <t>CARREGADOR TIPO C</t>
  </si>
  <si>
    <t>ALICATE CRIPADOR</t>
  </si>
  <si>
    <t>EQUIPAMENTOS E ACESSORIOS DE TECNOLOGIA DA INFORMAÇÃO E COMUNICAÇÃO (TIC)</t>
  </si>
  <si>
    <t>FERRAMENTA DE TECNOLOGIA DA INFORMAÇÃO T.I.</t>
  </si>
  <si>
    <t>CONECTOR RJ 45.</t>
  </si>
  <si>
    <t>SUPRIMENTOS DE INFORMÁTICA -TIC</t>
  </si>
  <si>
    <t>CILINDRO DA UNIDADE BROTHER TN 2340</t>
  </si>
  <si>
    <t>CILINDRO DA UNIDADE BROTHER TN 1060</t>
  </si>
  <si>
    <t>ARTIGOS PARA MANUTENÇÃO DE VEÍCULOS</t>
  </si>
  <si>
    <t>PNEU AUTOMOTIVO</t>
  </si>
  <si>
    <t>FILTRO DE ÓLEO</t>
  </si>
  <si>
    <t>ELEMENTO DO FILTRO DE AR DE VEICULO</t>
  </si>
  <si>
    <t>FILTRO DE HABTÁCULO DE VEÍCULO</t>
  </si>
  <si>
    <t>ÓLEO DO MOTOR 10W40 PRO</t>
  </si>
  <si>
    <t>FILTRO DE COMBUSTÍVEL DE VERICULO</t>
  </si>
  <si>
    <t>UNIFORMES TECIDOS E AVIAMENTOS</t>
  </si>
  <si>
    <t>3023</t>
  </si>
  <si>
    <t>CAMISA DE UNIFORME</t>
  </si>
  <si>
    <t>APARELHO CONDICIONADOR DE AR COM CAPACIDADE DE REFRIGERAÇÃO NOMINAL: 9.000BTUS TIPO SPLIT</t>
  </si>
  <si>
    <t>APARELHO CONDICIONADOR DE AR COM CAPACIDADE DE REFRIGERAÇÃO NOMINAL: 7.000BTUS TIPO SPLIT</t>
  </si>
  <si>
    <t>UNIFORMES, TECIDOS E AVIAMENTOS</t>
  </si>
  <si>
    <t>CAMISA UNIFORME</t>
  </si>
  <si>
    <t>VEÍCULO TRANSPORTE PESSOAL, TIPO: ALCOOL/GASOLINA, CÂMBIO AUTOMÁTICO, CAPACIDADE 5 PAS.</t>
  </si>
  <si>
    <t>VEÍCULO DE TRANSPORTE PESSOAL</t>
  </si>
  <si>
    <t>5242</t>
  </si>
  <si>
    <t>MOBILIÁRIO EM GERAL</t>
  </si>
  <si>
    <t xml:space="preserve">SUPORTE PARA CPU E NOBRERAK </t>
  </si>
  <si>
    <t>PRESTAÇÃO DE SERVIÇOS DE AGENCIAMENTO DE VIAGENS</t>
  </si>
  <si>
    <t>CONTRATAÇÃO DE PASSAGENS AEREAS, JUNTO A COMPANHIA CREDENCIADA</t>
  </si>
  <si>
    <t>FORNECIMENTO DE PASSAGEM RODOVIÁRIA</t>
  </si>
  <si>
    <t>CILINDRO DE MÁQUINA IMPRESSORA / COPIADORA</t>
  </si>
  <si>
    <t>ROLO FUSOR</t>
  </si>
  <si>
    <t>RECARGA, REMANUFATURA DE CARTUCHOS E/OU TONER</t>
  </si>
  <si>
    <t>SEGURO AUTOMOTIVO</t>
  </si>
  <si>
    <t>SEGURO / GARANTIA</t>
  </si>
  <si>
    <t>PAGAMENTO DE INSCRIÇÕES E EVENTOS</t>
  </si>
  <si>
    <t>CONSULTORIA E ASSESSORIA - CERTIFICAÇÃO - PRO GESTÃO</t>
  </si>
  <si>
    <t>CONSULTORIA E ASSESSORIA -ECONÔMICO / FINANCEIRA -CONSULTORIA  DE INVESTIMENTOS</t>
  </si>
  <si>
    <t>SERVIÇOS DE CONSULTORIA CIENTÍFICA E TÉCNICA - ELABORAÇÃO DE RELATÓRIO DE ANÁLISE DAS HIPÓTESES ATUARIAIS.</t>
  </si>
  <si>
    <t>JANEIRO A DEZEMBRO</t>
  </si>
  <si>
    <t>SERVIÇOS DE CONSULTORIA CIENTÍFICA E TÉCNICA - REAVALIAÇÃO ATUARIAL</t>
  </si>
  <si>
    <t>SERVIÇOS DE CONSULTORIA CIENTÍFICA E TÉCNICA - ESTUDO DE ALM</t>
  </si>
  <si>
    <t>MANUTENÇÃO DE EXTINTORES /DE COMBATE A INCENDIOS -RECARGA DE EXTINTOR DE INCÊNDIO DE ÁGUA 10L</t>
  </si>
  <si>
    <t xml:space="preserve">MANUTENÇÃO DE EXTINTORES /DE COMBATE A INCENDIOS - RECARGA DE EXTINTOR DE INCÊNDIO PÓ QUÍMICO 6 KG </t>
  </si>
  <si>
    <t xml:space="preserve">MANUTENÇÃO DE EXTINTORES /DE COMBATE A INCENDIOS - RECARGA DE EXTINTOR DE INCÊNDIO GÁS CARBONICO 6 KG </t>
  </si>
  <si>
    <t>CONTRATO Nº 011/2023 SEGUNDO TERMO ADITIVO ENCERRA EM 04/07/2025</t>
  </si>
  <si>
    <t>CONTRATO:10, 11, 12/2025, VENCEM EM 06/08/2026</t>
  </si>
  <si>
    <t>CONTRATO TERMO DE USO 2929 FINDA EM 10/06/2026</t>
  </si>
  <si>
    <t>INSTALAÇÃO / MANUTENÇÃO / EXPANSÃO / PROGRAMAÇÃO / LOCAÇÃO DE EQUPAMENTO TELEFÔNICO.</t>
  </si>
  <si>
    <t>INSTALAÇÃO / MANUTENÇÃO / MONITORIZAÇÃO - SISTEMA DE ALARME E SEGURANÇA.</t>
  </si>
  <si>
    <t>CESSÃO TEMPORÁRIA DE DIREITOS SOBRE PROGRAMAS DE COMPUTADOR LOCAÇÃO DE SOFTWARE</t>
  </si>
  <si>
    <t>CONTRATO Nº 004/2021 SEGUNDO ADITIVO VENCE EM 04/06/026 CONTRATO Nº 013320/2022.P VIGÊNCIA 13/06/2022 A 12/06/2027</t>
  </si>
  <si>
    <t>CADEIRA ESCRITÓRIO GIRATÓRIA</t>
  </si>
  <si>
    <t>EXAME DE CERTIFICAÇÃO PROFISSIONAL DO RPPS</t>
  </si>
  <si>
    <t>LICENCIAMENTO DE DIREITOS PERMANENTES SOBRE PROGRAMAS DE COMPUTADOR E LOCAÇÃO DE SOFTWARE</t>
  </si>
  <si>
    <t>SERVIÇOS DE TELECOMUNICAÇÕES</t>
  </si>
  <si>
    <t>ACESSO A INTERNET VIA CABO</t>
  </si>
  <si>
    <t xml:space="preserve">SERVIÇOS DE MANUTENÇÃO E INSTALAÇÃO DE EQUIPAMENTOS DE TIC. </t>
  </si>
  <si>
    <t>Soluções Tecnológicas da Informação e Comunicação</t>
  </si>
  <si>
    <t>CONSOLIDADO PCA 2026</t>
  </si>
  <si>
    <t>MATERIAL DE CONSUMO - ELEMENTO DE DESPESA: 3.3.90.30</t>
  </si>
  <si>
    <t>SERVIÇOS DE NATUREZA COMUM -  ELEMENTO DE DESPESA: 3.3.90.39</t>
  </si>
  <si>
    <t>LOCAÇÃO DE IMÓVEL -  ELEMENTO DE DESPESA: 3.3.90.36</t>
  </si>
  <si>
    <t>Locação de Imóvel</t>
  </si>
  <si>
    <t>PASSAGENS E LOCOMOÇÃO -  ELEMENTO DE DESPESA: 3.3.90.33</t>
  </si>
  <si>
    <t>EQUIPAMENTOS E MATERIAL PERMANENTE - ELEMENTO DE DESPESA: 4.4.90.52</t>
  </si>
  <si>
    <t>Equipamentos e Material Permanente</t>
  </si>
  <si>
    <t>SOLUÇÕES TECNOLOGIA DA INFORMAÇÃO E COMUNICAÇÃO - ELEMENTO DE DESPESA: 3.3.90.40</t>
  </si>
  <si>
    <t>LOCAÇÃO DE IMÓVEIS URBANOS</t>
  </si>
  <si>
    <t>CONTRATO Nº 008/2022.</t>
  </si>
  <si>
    <t>LOCAÇÃO DE IMÓVEIS</t>
  </si>
  <si>
    <t>7110</t>
  </si>
  <si>
    <t>MOBILIÁRIO DE ESCRITÓRIO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</si>
</sst>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R$&quot;\ #,##0.00;\-&quot;R$&quot;\ #,##0.00"/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1"/>
      <name val="Calibri"/>
      <family val="2"/>
      <scheme val="minor"/>
    </font>
    <font>
      <b/>
      <sz val="22"/>
      <name val="Arial Narrow"/>
      <family val="2"/>
    </font>
    <font>
      <sz val="22"/>
      <name val="Calibri"/>
      <family val="2"/>
      <scheme val="minor"/>
    </font>
    <font>
      <b/>
      <sz val="22"/>
      <color theme="0"/>
      <name val="Arial Narrow"/>
      <family val="2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9B4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4314C"/>
        <bgColor indexed="64"/>
      </patternFill>
    </fill>
    <fill>
      <patternFill patternType="solid">
        <fgColor rgb="FF3C87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64" fontId="4" fillId="3" borderId="1" xfId="1" applyNumberFormat="1" applyFont="1" applyFill="1" applyBorder="1" applyAlignment="1">
      <alignment horizontal="center" vertical="center"/>
    </xf>
    <xf numFmtId="0" fontId="4" fillId="0" borderId="0" xfId="0" applyFont="1"/>
    <xf numFmtId="44" fontId="2" fillId="0" borderId="0" xfId="1" applyFont="1"/>
    <xf numFmtId="0" fontId="2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/>
    <xf numFmtId="1" fontId="2" fillId="3" borderId="1" xfId="1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vertical="center"/>
    </xf>
    <xf numFmtId="44" fontId="3" fillId="2" borderId="1" xfId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44" fontId="2" fillId="3" borderId="0" xfId="1" applyFont="1" applyFill="1"/>
    <xf numFmtId="7" fontId="4" fillId="3" borderId="1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justify" wrapText="1"/>
    </xf>
    <xf numFmtId="0" fontId="2" fillId="5" borderId="0" xfId="0" applyFont="1" applyFill="1" applyAlignment="1">
      <alignment horizontal="center" vertical="justify" wrapText="1"/>
    </xf>
    <xf numFmtId="0" fontId="2" fillId="3" borderId="0" xfId="0" applyFont="1" applyFill="1" applyAlignment="1">
      <alignment vertical="center"/>
    </xf>
    <xf numFmtId="7" fontId="2" fillId="3" borderId="2" xfId="1" applyNumberFormat="1" applyFont="1" applyFill="1" applyBorder="1" applyAlignment="1">
      <alignment horizontal="center" vertical="center"/>
    </xf>
    <xf numFmtId="7" fontId="2" fillId="3" borderId="1" xfId="1" applyNumberFormat="1" applyFont="1" applyFill="1" applyBorder="1" applyAlignment="1">
      <alignment horizontal="center" vertical="center"/>
    </xf>
    <xf numFmtId="7" fontId="6" fillId="3" borderId="0" xfId="0" applyNumberFormat="1" applyFont="1" applyFill="1" applyAlignment="1">
      <alignment horizontal="right" vertical="center"/>
    </xf>
    <xf numFmtId="7" fontId="2" fillId="3" borderId="0" xfId="0" applyNumberFormat="1" applyFont="1" applyFill="1" applyAlignment="1">
      <alignment horizontal="center"/>
    </xf>
    <xf numFmtId="7" fontId="2" fillId="3" borderId="1" xfId="1" applyNumberFormat="1" applyFont="1" applyFill="1" applyBorder="1" applyAlignment="1">
      <alignment horizontal="center" vertical="center" wrapText="1"/>
    </xf>
    <xf numFmtId="0" fontId="12" fillId="0" borderId="0" xfId="0" applyFont="1"/>
    <xf numFmtId="44" fontId="12" fillId="0" borderId="0" xfId="0" applyNumberFormat="1" applyFont="1"/>
    <xf numFmtId="0" fontId="12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0" fontId="12" fillId="0" borderId="1" xfId="0" applyFont="1" applyBorder="1"/>
    <xf numFmtId="0" fontId="13" fillId="7" borderId="1" xfId="0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7" fontId="13" fillId="7" borderId="1" xfId="1" applyNumberFormat="1" applyFont="1" applyFill="1" applyBorder="1" applyAlignment="1">
      <alignment vertical="center"/>
    </xf>
    <xf numFmtId="8" fontId="2" fillId="3" borderId="1" xfId="1" applyNumberFormat="1" applyFont="1" applyFill="1" applyBorder="1" applyAlignment="1">
      <alignment horizontal="center" vertical="center" wrapText="1"/>
    </xf>
    <xf numFmtId="7" fontId="12" fillId="0" borderId="1" xfId="1" applyNumberFormat="1" applyFont="1" applyBorder="1"/>
    <xf numFmtId="164" fontId="12" fillId="0" borderId="1" xfId="1" applyNumberFormat="1" applyFont="1" applyBorder="1"/>
    <xf numFmtId="7" fontId="12" fillId="0" borderId="1" xfId="0" applyNumberFormat="1" applyFont="1" applyBorder="1"/>
    <xf numFmtId="164" fontId="6" fillId="3" borderId="4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4" fillId="7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164" fontId="6" fillId="3" borderId="6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4" fontId="3" fillId="2" borderId="3" xfId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/>
    </xf>
    <xf numFmtId="44" fontId="6" fillId="3" borderId="1" xfId="1" applyFont="1" applyFill="1" applyBorder="1" applyAlignment="1">
      <alignment horizontal="right" vertical="center"/>
    </xf>
    <xf numFmtId="7" fontId="6" fillId="3" borderId="1" xfId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44" fontId="6" fillId="3" borderId="4" xfId="1" applyFont="1" applyFill="1" applyBorder="1" applyAlignment="1">
      <alignment horizontal="right" vertical="center" wrapText="1"/>
    </xf>
    <xf numFmtId="44" fontId="6" fillId="3" borderId="5" xfId="1" applyFont="1" applyFill="1" applyBorder="1" applyAlignment="1">
      <alignment horizontal="right" vertical="center" wrapText="1"/>
    </xf>
    <xf numFmtId="164" fontId="6" fillId="3" borderId="5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/>
    </xf>
    <xf numFmtId="0" fontId="6" fillId="3" borderId="0" xfId="0" applyFont="1" applyFill="1" applyAlignment="1">
      <alignment horizontal="right"/>
    </xf>
    <xf numFmtId="7" fontId="6" fillId="3" borderId="1" xfId="0" applyNumberFormat="1" applyFont="1" applyFill="1" applyBorder="1" applyAlignment="1">
      <alignment horizontal="right" vertical="center"/>
    </xf>
    <xf numFmtId="44" fontId="3" fillId="3" borderId="4" xfId="1" applyFont="1" applyFill="1" applyBorder="1" applyAlignment="1">
      <alignment horizontal="right" vertical="center" wrapText="1"/>
    </xf>
    <xf numFmtId="44" fontId="3" fillId="3" borderId="5" xfId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2" fillId="9" borderId="1" xfId="0" applyFont="1" applyFill="1" applyBorder="1" applyAlignment="1">
      <alignment horizontal="center" vertical="center" textRotation="255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1" fontId="4" fillId="9" borderId="1" xfId="1" applyNumberFormat="1" applyFont="1" applyFill="1" applyBorder="1" applyAlignment="1">
      <alignment horizontal="center" vertical="center"/>
    </xf>
    <xf numFmtId="164" fontId="4" fillId="9" borderId="1" xfId="1" applyNumberFormat="1" applyFont="1" applyFill="1" applyBorder="1" applyAlignment="1">
      <alignment horizontal="center" vertical="center"/>
    </xf>
    <xf numFmtId="164" fontId="4" fillId="9" borderId="1" xfId="0" applyNumberFormat="1" applyFont="1" applyFill="1" applyBorder="1" applyAlignment="1">
      <alignment horizontal="center" vertical="center"/>
    </xf>
    <xf numFmtId="0" fontId="2" fillId="9" borderId="0" xfId="0" applyFont="1" applyFill="1"/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1" fontId="2" fillId="9" borderId="1" xfId="1" applyNumberFormat="1" applyFont="1" applyFill="1" applyBorder="1" applyAlignment="1">
      <alignment horizontal="center" vertical="center"/>
    </xf>
    <xf numFmtId="164" fontId="2" fillId="9" borderId="1" xfId="1" applyNumberFormat="1" applyFont="1" applyFill="1" applyBorder="1" applyAlignment="1">
      <alignment horizontal="center" vertical="center"/>
    </xf>
    <xf numFmtId="164" fontId="2" fillId="9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4" fontId="3" fillId="3" borderId="1" xfId="1" applyFont="1" applyFill="1" applyBorder="1" applyAlignment="1">
      <alignment horizontal="center" vertical="center" wrapText="1"/>
    </xf>
    <xf numFmtId="0" fontId="4" fillId="9" borderId="0" xfId="0" applyFont="1" applyFill="1"/>
    <xf numFmtId="0" fontId="4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1" fontId="2" fillId="11" borderId="1" xfId="1" applyNumberFormat="1" applyFont="1" applyFill="1" applyBorder="1" applyAlignment="1">
      <alignment horizontal="center" vertical="center"/>
    </xf>
    <xf numFmtId="164" fontId="2" fillId="11" borderId="1" xfId="1" applyNumberFormat="1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/>
    </xf>
    <xf numFmtId="0" fontId="2" fillId="11" borderId="0" xfId="0" applyFont="1" applyFill="1"/>
    <xf numFmtId="164" fontId="2" fillId="10" borderId="1" xfId="0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4314C"/>
      <color rgb="FF3C87CC"/>
      <color rgb="FF225482"/>
      <color rgb="FF276195"/>
      <color rgb="FFA6C9E8"/>
      <color rgb="FF5899D4"/>
      <color rgb="FF4BB6FF"/>
      <color rgb="FF0099FF"/>
      <color rgb="FF66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19050</xdr:colOff>
      <xdr:row>1</xdr:row>
      <xdr:rowOff>838200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014916-7D07-47B0-B3EF-BC6A6FDEA9A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8100"/>
          <a:ext cx="8134350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26</xdr:row>
      <xdr:rowOff>142875</xdr:rowOff>
    </xdr:from>
    <xdr:to>
      <xdr:col>1</xdr:col>
      <xdr:colOff>4267200</xdr:colOff>
      <xdr:row>29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B253892-FBA9-4F1E-B6DB-8F6E9EA2AF3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543675"/>
          <a:ext cx="79629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view="pageBreakPreview" zoomScaleNormal="100" zoomScaleSheetLayoutView="100" workbookViewId="0">
      <selection activeCell="A5" sqref="A5:B5"/>
    </sheetView>
  </sheetViews>
  <sheetFormatPr defaultRowHeight="15.75" x14ac:dyDescent="0.25"/>
  <cols>
    <col min="1" max="1" width="57" style="46" customWidth="1"/>
    <col min="2" max="2" width="64.85546875" style="46" customWidth="1"/>
    <col min="3" max="16384" width="9.140625" style="46"/>
  </cols>
  <sheetData>
    <row r="1" spans="1:2" x14ac:dyDescent="0.25">
      <c r="A1" s="60"/>
      <c r="B1" s="60"/>
    </row>
    <row r="2" spans="1:2" ht="69" customHeight="1" x14ac:dyDescent="0.25">
      <c r="A2" s="60"/>
      <c r="B2" s="60"/>
    </row>
    <row r="3" spans="1:2" ht="24.75" customHeight="1" x14ac:dyDescent="0.25">
      <c r="A3" s="62" t="s">
        <v>16</v>
      </c>
      <c r="B3" s="62"/>
    </row>
    <row r="4" spans="1:2" ht="21" customHeight="1" x14ac:dyDescent="0.25">
      <c r="A4" s="63" t="s">
        <v>334</v>
      </c>
      <c r="B4" s="63"/>
    </row>
    <row r="5" spans="1:2" ht="23.25" customHeight="1" x14ac:dyDescent="0.25">
      <c r="A5" s="64" t="s">
        <v>155</v>
      </c>
      <c r="B5" s="64"/>
    </row>
    <row r="6" spans="1:2" ht="21" customHeight="1" x14ac:dyDescent="0.25">
      <c r="A6" s="65" t="s">
        <v>434</v>
      </c>
      <c r="B6" s="65"/>
    </row>
    <row r="7" spans="1:2" ht="18" customHeight="1" x14ac:dyDescent="0.25">
      <c r="A7" s="49" t="s">
        <v>25</v>
      </c>
      <c r="B7" s="50" t="s">
        <v>10</v>
      </c>
    </row>
    <row r="8" spans="1:2" ht="18.75" customHeight="1" x14ac:dyDescent="0.25">
      <c r="A8" s="51" t="s">
        <v>20</v>
      </c>
      <c r="B8" s="56">
        <v>156000</v>
      </c>
    </row>
    <row r="9" spans="1:2" ht="20.25" customHeight="1" x14ac:dyDescent="0.25">
      <c r="A9" s="51" t="s">
        <v>441</v>
      </c>
      <c r="B9" s="57">
        <f>'MATERIAL PERMANENTE'!$R$28</f>
        <v>300000</v>
      </c>
    </row>
    <row r="10" spans="1:2" ht="19.5" customHeight="1" x14ac:dyDescent="0.25">
      <c r="A10" s="51" t="s">
        <v>153</v>
      </c>
      <c r="B10" s="56">
        <v>192000</v>
      </c>
    </row>
    <row r="11" spans="1:2" ht="20.25" customHeight="1" x14ac:dyDescent="0.25">
      <c r="A11" s="51" t="s">
        <v>21</v>
      </c>
      <c r="B11" s="56">
        <f>'SERVIÇOS DE NATUREZA COMUM'!$R$37</f>
        <v>823867</v>
      </c>
    </row>
    <row r="12" spans="1:2" ht="20.25" customHeight="1" x14ac:dyDescent="0.25">
      <c r="A12" s="51" t="s">
        <v>433</v>
      </c>
      <c r="B12" s="58">
        <v>232600</v>
      </c>
    </row>
    <row r="13" spans="1:2" ht="20.25" customHeight="1" x14ac:dyDescent="0.25">
      <c r="A13" s="51" t="s">
        <v>438</v>
      </c>
      <c r="B13" s="58">
        <v>96000</v>
      </c>
    </row>
    <row r="14" spans="1:2" s="53" customFormat="1" ht="23.25" customHeight="1" x14ac:dyDescent="0.25">
      <c r="A14" s="52" t="s">
        <v>264</v>
      </c>
      <c r="B14" s="54">
        <v>1800407</v>
      </c>
    </row>
    <row r="16" spans="1:2" x14ac:dyDescent="0.25">
      <c r="B16" s="47"/>
    </row>
    <row r="17" spans="1:2" x14ac:dyDescent="0.25">
      <c r="B17" s="48"/>
    </row>
    <row r="22" spans="1:2" x14ac:dyDescent="0.25">
      <c r="A22" s="61" t="s">
        <v>265</v>
      </c>
      <c r="B22" s="61"/>
    </row>
    <row r="23" spans="1:2" x14ac:dyDescent="0.25">
      <c r="A23" s="60" t="s">
        <v>266</v>
      </c>
      <c r="B23" s="60"/>
    </row>
    <row r="27" spans="1:2" x14ac:dyDescent="0.25">
      <c r="B27" s="47"/>
    </row>
  </sheetData>
  <sortState xmlns:xlrd2="http://schemas.microsoft.com/office/spreadsheetml/2017/richdata2" ref="A8:B12">
    <sortCondition ref="A8:A12"/>
  </sortState>
  <mergeCells count="7">
    <mergeCell ref="A1:B2"/>
    <mergeCell ref="A22:B22"/>
    <mergeCell ref="A23:B23"/>
    <mergeCell ref="A3:B3"/>
    <mergeCell ref="A4:B4"/>
    <mergeCell ref="A5:B5"/>
    <mergeCell ref="A6:B6"/>
  </mergeCells>
  <pageMargins left="0.71" right="0.511811024" top="0.78740157499999996" bottom="0.78740157499999996" header="0.31496062000000002" footer="0.31496062000000002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C2EB-76CE-4315-91F5-A6A66A771D87}">
  <dimension ref="A1:AC380"/>
  <sheetViews>
    <sheetView tabSelected="1" view="pageBreakPreview" topLeftCell="A18" zoomScale="110" zoomScaleNormal="70" zoomScaleSheetLayoutView="110" workbookViewId="0">
      <selection activeCell="A20" sqref="A20:XFD20"/>
    </sheetView>
  </sheetViews>
  <sheetFormatPr defaultRowHeight="12.75" x14ac:dyDescent="0.2"/>
  <cols>
    <col min="1" max="1" width="2.85546875" style="13" customWidth="1"/>
    <col min="2" max="2" width="5.140625" style="32" customWidth="1"/>
    <col min="3" max="3" width="13.7109375" style="19" customWidth="1"/>
    <col min="4" max="4" width="34.85546875" style="32" customWidth="1"/>
    <col min="5" max="5" width="30.5703125" style="39" customWidth="1"/>
    <col min="6" max="6" width="23.28515625" style="15" customWidth="1"/>
    <col min="7" max="7" width="12.85546875" style="34" customWidth="1"/>
    <col min="8" max="8" width="11.85546875" style="36" customWidth="1"/>
    <col min="9" max="9" width="18.85546875" style="36" customWidth="1"/>
    <col min="10" max="10" width="16.28515625" style="19" customWidth="1"/>
    <col min="11" max="29" width="9.140625" style="19"/>
    <col min="30" max="16384" width="9.140625" style="13"/>
  </cols>
  <sheetData>
    <row r="1" spans="2:29" ht="34.5" customHeight="1" x14ac:dyDescent="0.2">
      <c r="B1" s="78" t="s">
        <v>262</v>
      </c>
      <c r="C1" s="78"/>
      <c r="D1" s="78"/>
      <c r="E1" s="78"/>
      <c r="F1" s="78"/>
      <c r="G1" s="78"/>
      <c r="H1" s="78"/>
      <c r="I1" s="78"/>
      <c r="J1" s="78"/>
    </row>
    <row r="2" spans="2:29" ht="34.5" customHeight="1" x14ac:dyDescent="0.2">
      <c r="B2" s="79" t="s">
        <v>334</v>
      </c>
      <c r="C2" s="80"/>
      <c r="D2" s="80"/>
      <c r="E2" s="80"/>
      <c r="F2" s="80"/>
      <c r="G2" s="80"/>
      <c r="H2" s="80"/>
      <c r="I2" s="80"/>
      <c r="J2" s="80"/>
    </row>
    <row r="3" spans="2:29" ht="34.5" customHeight="1" x14ac:dyDescent="0.2">
      <c r="B3" s="82" t="s">
        <v>155</v>
      </c>
      <c r="C3" s="82"/>
      <c r="D3" s="82"/>
      <c r="E3" s="82"/>
      <c r="F3" s="82"/>
      <c r="G3" s="82"/>
      <c r="H3" s="82"/>
      <c r="I3" s="82"/>
      <c r="J3" s="82"/>
    </row>
    <row r="4" spans="2:29" ht="29.25" customHeight="1" x14ac:dyDescent="0.2">
      <c r="B4" s="83" t="s">
        <v>435</v>
      </c>
      <c r="C4" s="84"/>
      <c r="D4" s="84"/>
      <c r="E4" s="84"/>
      <c r="F4" s="84"/>
      <c r="G4" s="84"/>
      <c r="H4" s="84"/>
      <c r="I4" s="84"/>
      <c r="J4" s="84"/>
    </row>
    <row r="5" spans="2:29" s="17" customFormat="1" ht="25.5" customHeight="1" x14ac:dyDescent="0.25">
      <c r="B5" s="128" t="s">
        <v>0</v>
      </c>
      <c r="C5" s="126" t="s">
        <v>42</v>
      </c>
      <c r="D5" s="127" t="s">
        <v>41</v>
      </c>
      <c r="E5" s="70" t="s">
        <v>6</v>
      </c>
      <c r="F5" s="73" t="s">
        <v>7</v>
      </c>
      <c r="G5" s="127" t="s">
        <v>11</v>
      </c>
      <c r="H5" s="127" t="s">
        <v>1</v>
      </c>
      <c r="I5" s="131" t="s">
        <v>14</v>
      </c>
      <c r="J5" s="131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</row>
    <row r="6" spans="2:29" ht="30" customHeight="1" x14ac:dyDescent="0.2">
      <c r="B6" s="129"/>
      <c r="C6" s="127"/>
      <c r="D6" s="130"/>
      <c r="E6" s="71"/>
      <c r="F6" s="74"/>
      <c r="G6" s="130"/>
      <c r="H6" s="130"/>
      <c r="I6" s="132" t="s">
        <v>236</v>
      </c>
      <c r="J6" s="132" t="s">
        <v>10</v>
      </c>
    </row>
    <row r="7" spans="2:29" s="120" customFormat="1" ht="45.75" customHeight="1" x14ac:dyDescent="0.2">
      <c r="B7" s="114">
        <v>1</v>
      </c>
      <c r="C7" s="116" t="s">
        <v>48</v>
      </c>
      <c r="D7" s="115" t="s">
        <v>49</v>
      </c>
      <c r="E7" s="115" t="s">
        <v>165</v>
      </c>
      <c r="F7" s="115" t="s">
        <v>12</v>
      </c>
      <c r="G7" s="115" t="s">
        <v>11</v>
      </c>
      <c r="H7" s="117">
        <v>6</v>
      </c>
      <c r="I7" s="118">
        <v>0.4</v>
      </c>
      <c r="J7" s="119">
        <f t="shared" ref="J7:J18" si="0">H7*I7</f>
        <v>2.4000000000000004</v>
      </c>
    </row>
    <row r="8" spans="2:29" s="133" customFormat="1" ht="43.5" customHeight="1" x14ac:dyDescent="0.2">
      <c r="B8" s="116">
        <v>2</v>
      </c>
      <c r="C8" s="116" t="s">
        <v>48</v>
      </c>
      <c r="D8" s="115" t="s">
        <v>49</v>
      </c>
      <c r="E8" s="115" t="s">
        <v>57</v>
      </c>
      <c r="F8" s="115" t="s">
        <v>12</v>
      </c>
      <c r="G8" s="115" t="s">
        <v>11</v>
      </c>
      <c r="H8" s="117">
        <v>5</v>
      </c>
      <c r="I8" s="118">
        <v>16</v>
      </c>
      <c r="J8" s="119">
        <f t="shared" si="0"/>
        <v>80</v>
      </c>
    </row>
    <row r="9" spans="2:29" s="133" customFormat="1" ht="47.25" customHeight="1" x14ac:dyDescent="0.2">
      <c r="B9" s="116">
        <v>3</v>
      </c>
      <c r="C9" s="116" t="s">
        <v>48</v>
      </c>
      <c r="D9" s="115" t="s">
        <v>49</v>
      </c>
      <c r="E9" s="115" t="s">
        <v>58</v>
      </c>
      <c r="F9" s="115" t="s">
        <v>12</v>
      </c>
      <c r="G9" s="115" t="s">
        <v>11</v>
      </c>
      <c r="H9" s="117">
        <v>6</v>
      </c>
      <c r="I9" s="118">
        <v>2.6</v>
      </c>
      <c r="J9" s="119">
        <f t="shared" si="0"/>
        <v>15.600000000000001</v>
      </c>
    </row>
    <row r="10" spans="2:29" s="133" customFormat="1" ht="42.75" customHeight="1" x14ac:dyDescent="0.2">
      <c r="B10" s="116">
        <v>4</v>
      </c>
      <c r="C10" s="116">
        <v>7520</v>
      </c>
      <c r="D10" s="115" t="s">
        <v>49</v>
      </c>
      <c r="E10" s="115" t="s">
        <v>61</v>
      </c>
      <c r="F10" s="115" t="s">
        <v>12</v>
      </c>
      <c r="G10" s="115" t="s">
        <v>11</v>
      </c>
      <c r="H10" s="117">
        <v>6</v>
      </c>
      <c r="I10" s="118">
        <v>5</v>
      </c>
      <c r="J10" s="119">
        <f t="shared" si="0"/>
        <v>30</v>
      </c>
    </row>
    <row r="11" spans="2:29" s="133" customFormat="1" ht="46.5" customHeight="1" x14ac:dyDescent="0.2">
      <c r="B11" s="116">
        <v>5</v>
      </c>
      <c r="C11" s="116">
        <v>8950</v>
      </c>
      <c r="D11" s="115" t="s">
        <v>196</v>
      </c>
      <c r="E11" s="115" t="s">
        <v>211</v>
      </c>
      <c r="F11" s="115" t="s">
        <v>12</v>
      </c>
      <c r="G11" s="115" t="s">
        <v>197</v>
      </c>
      <c r="H11" s="117">
        <v>12</v>
      </c>
      <c r="I11" s="118">
        <v>18.73</v>
      </c>
      <c r="J11" s="119">
        <f t="shared" si="0"/>
        <v>224.76</v>
      </c>
    </row>
    <row r="12" spans="2:29" s="133" customFormat="1" ht="40.5" customHeight="1" x14ac:dyDescent="0.2">
      <c r="B12" s="116">
        <v>6</v>
      </c>
      <c r="C12" s="116">
        <v>3021</v>
      </c>
      <c r="D12" s="115" t="s">
        <v>356</v>
      </c>
      <c r="E12" s="115" t="s">
        <v>355</v>
      </c>
      <c r="F12" s="115" t="s">
        <v>12</v>
      </c>
      <c r="G12" s="115" t="s">
        <v>184</v>
      </c>
      <c r="H12" s="117">
        <v>10</v>
      </c>
      <c r="I12" s="118">
        <v>2.27</v>
      </c>
      <c r="J12" s="119">
        <f t="shared" si="0"/>
        <v>22.7</v>
      </c>
    </row>
    <row r="13" spans="2:29" s="120" customFormat="1" ht="42.75" customHeight="1" x14ac:dyDescent="0.2">
      <c r="B13" s="121">
        <v>7</v>
      </c>
      <c r="C13" s="121" t="s">
        <v>102</v>
      </c>
      <c r="D13" s="122" t="s">
        <v>103</v>
      </c>
      <c r="E13" s="115" t="s">
        <v>65</v>
      </c>
      <c r="F13" s="115" t="s">
        <v>12</v>
      </c>
      <c r="G13" s="115" t="s">
        <v>11</v>
      </c>
      <c r="H13" s="123">
        <v>60</v>
      </c>
      <c r="I13" s="124">
        <v>9.82</v>
      </c>
      <c r="J13" s="125">
        <f t="shared" si="0"/>
        <v>589.20000000000005</v>
      </c>
    </row>
    <row r="14" spans="2:29" s="120" customFormat="1" ht="40.5" customHeight="1" x14ac:dyDescent="0.2">
      <c r="B14" s="121">
        <v>8</v>
      </c>
      <c r="C14" s="121">
        <v>8940</v>
      </c>
      <c r="D14" s="122" t="s">
        <v>224</v>
      </c>
      <c r="E14" s="115" t="s">
        <v>225</v>
      </c>
      <c r="F14" s="115" t="s">
        <v>12</v>
      </c>
      <c r="G14" s="115" t="s">
        <v>11</v>
      </c>
      <c r="H14" s="123">
        <v>12</v>
      </c>
      <c r="I14" s="124">
        <v>10.46</v>
      </c>
      <c r="J14" s="125">
        <f t="shared" si="0"/>
        <v>125.52000000000001</v>
      </c>
    </row>
    <row r="15" spans="2:29" s="120" customFormat="1" ht="42.75" customHeight="1" x14ac:dyDescent="0.2">
      <c r="B15" s="121">
        <v>9</v>
      </c>
      <c r="C15" s="121">
        <v>8915</v>
      </c>
      <c r="D15" s="122" t="s">
        <v>198</v>
      </c>
      <c r="E15" s="115" t="s">
        <v>319</v>
      </c>
      <c r="F15" s="115" t="s">
        <v>12</v>
      </c>
      <c r="G15" s="115" t="s">
        <v>11</v>
      </c>
      <c r="H15" s="123">
        <v>12</v>
      </c>
      <c r="I15" s="124">
        <v>6.5</v>
      </c>
      <c r="J15" s="125">
        <f t="shared" si="0"/>
        <v>78</v>
      </c>
    </row>
    <row r="16" spans="2:29" s="133" customFormat="1" ht="43.5" customHeight="1" x14ac:dyDescent="0.2">
      <c r="B16" s="116">
        <v>10</v>
      </c>
      <c r="C16" s="116" t="s">
        <v>55</v>
      </c>
      <c r="D16" s="115" t="s">
        <v>56</v>
      </c>
      <c r="E16" s="115" t="s">
        <v>195</v>
      </c>
      <c r="F16" s="115" t="s">
        <v>12</v>
      </c>
      <c r="G16" s="115" t="s">
        <v>11</v>
      </c>
      <c r="H16" s="117">
        <v>2</v>
      </c>
      <c r="I16" s="118">
        <v>1.35</v>
      </c>
      <c r="J16" s="119">
        <f t="shared" si="0"/>
        <v>2.7</v>
      </c>
    </row>
    <row r="17" spans="2:10" s="120" customFormat="1" ht="42.75" customHeight="1" x14ac:dyDescent="0.2">
      <c r="B17" s="121">
        <v>11</v>
      </c>
      <c r="C17" s="121" t="s">
        <v>110</v>
      </c>
      <c r="D17" s="122" t="s">
        <v>111</v>
      </c>
      <c r="E17" s="115" t="s">
        <v>341</v>
      </c>
      <c r="F17" s="115" t="s">
        <v>12</v>
      </c>
      <c r="G17" s="115" t="s">
        <v>170</v>
      </c>
      <c r="H17" s="123">
        <v>10</v>
      </c>
      <c r="I17" s="124">
        <v>72.290000000000006</v>
      </c>
      <c r="J17" s="124">
        <f t="shared" si="0"/>
        <v>722.90000000000009</v>
      </c>
    </row>
    <row r="18" spans="2:10" s="120" customFormat="1" ht="38.25" customHeight="1" x14ac:dyDescent="0.2">
      <c r="B18" s="121">
        <v>12</v>
      </c>
      <c r="C18" s="121" t="s">
        <v>110</v>
      </c>
      <c r="D18" s="122" t="s">
        <v>111</v>
      </c>
      <c r="E18" s="115" t="s">
        <v>342</v>
      </c>
      <c r="F18" s="115" t="s">
        <v>12</v>
      </c>
      <c r="G18" s="115" t="s">
        <v>170</v>
      </c>
      <c r="H18" s="123">
        <v>12</v>
      </c>
      <c r="I18" s="124">
        <v>98.45</v>
      </c>
      <c r="J18" s="124">
        <f t="shared" si="0"/>
        <v>1181.4000000000001</v>
      </c>
    </row>
    <row r="19" spans="2:10" s="120" customFormat="1" ht="40.5" customHeight="1" x14ac:dyDescent="0.2">
      <c r="B19" s="121">
        <v>13</v>
      </c>
      <c r="C19" s="121">
        <v>7420</v>
      </c>
      <c r="D19" s="122" t="s">
        <v>189</v>
      </c>
      <c r="E19" s="115" t="s">
        <v>188</v>
      </c>
      <c r="F19" s="115" t="s">
        <v>12</v>
      </c>
      <c r="G19" s="115" t="s">
        <v>11</v>
      </c>
      <c r="H19" s="123">
        <v>8</v>
      </c>
      <c r="I19" s="124">
        <v>31</v>
      </c>
      <c r="J19" s="141">
        <v>152</v>
      </c>
    </row>
    <row r="20" spans="2:10" s="140" customFormat="1" ht="43.5" customHeight="1" x14ac:dyDescent="0.2">
      <c r="B20" s="135">
        <v>14</v>
      </c>
      <c r="C20" s="135">
        <v>7520</v>
      </c>
      <c r="D20" s="136" t="s">
        <v>49</v>
      </c>
      <c r="E20" s="134" t="s">
        <v>183</v>
      </c>
      <c r="F20" s="134" t="s">
        <v>12</v>
      </c>
      <c r="G20" s="134" t="s">
        <v>11</v>
      </c>
      <c r="H20" s="137">
        <v>5</v>
      </c>
      <c r="I20" s="138">
        <v>30.8</v>
      </c>
      <c r="J20" s="139">
        <f t="shared" ref="J20:J54" si="1">H20*I20</f>
        <v>154</v>
      </c>
    </row>
    <row r="21" spans="2:10" s="19" customFormat="1" ht="45.75" customHeight="1" x14ac:dyDescent="0.2">
      <c r="B21" s="1">
        <v>15</v>
      </c>
      <c r="C21" s="1" t="s">
        <v>46</v>
      </c>
      <c r="D21" s="2" t="s">
        <v>47</v>
      </c>
      <c r="E21" s="5" t="s">
        <v>192</v>
      </c>
      <c r="F21" s="5" t="s">
        <v>12</v>
      </c>
      <c r="G21" s="5" t="s">
        <v>174</v>
      </c>
      <c r="H21" s="21">
        <v>80</v>
      </c>
      <c r="I21" s="6">
        <v>2.2999999999999998</v>
      </c>
      <c r="J21" s="3">
        <f t="shared" si="1"/>
        <v>184</v>
      </c>
    </row>
    <row r="22" spans="2:10" s="19" customFormat="1" ht="41.25" customHeight="1" x14ac:dyDescent="0.2">
      <c r="B22" s="1">
        <v>16</v>
      </c>
      <c r="C22" s="1" t="s">
        <v>46</v>
      </c>
      <c r="D22" s="2" t="s">
        <v>47</v>
      </c>
      <c r="E22" s="5" t="s">
        <v>226</v>
      </c>
      <c r="F22" s="5" t="s">
        <v>12</v>
      </c>
      <c r="G22" s="5" t="s">
        <v>174</v>
      </c>
      <c r="H22" s="21">
        <v>2</v>
      </c>
      <c r="I22" s="6">
        <v>4.5</v>
      </c>
      <c r="J22" s="3">
        <f t="shared" si="1"/>
        <v>9</v>
      </c>
    </row>
    <row r="23" spans="2:10" s="19" customFormat="1" ht="50.25" customHeight="1" x14ac:dyDescent="0.2">
      <c r="B23" s="1">
        <v>17</v>
      </c>
      <c r="C23" s="1" t="s">
        <v>46</v>
      </c>
      <c r="D23" s="2" t="s">
        <v>47</v>
      </c>
      <c r="E23" s="5" t="s">
        <v>191</v>
      </c>
      <c r="F23" s="5" t="s">
        <v>12</v>
      </c>
      <c r="G23" s="5" t="s">
        <v>174</v>
      </c>
      <c r="H23" s="21">
        <v>1</v>
      </c>
      <c r="I23" s="6">
        <v>2.42</v>
      </c>
      <c r="J23" s="3">
        <f t="shared" si="1"/>
        <v>2.42</v>
      </c>
    </row>
    <row r="24" spans="2:10" s="19" customFormat="1" ht="45.75" customHeight="1" x14ac:dyDescent="0.2">
      <c r="B24" s="1">
        <v>18</v>
      </c>
      <c r="C24" s="1" t="s">
        <v>46</v>
      </c>
      <c r="D24" s="2" t="s">
        <v>47</v>
      </c>
      <c r="E24" s="5" t="s">
        <v>186</v>
      </c>
      <c r="F24" s="5" t="s">
        <v>12</v>
      </c>
      <c r="G24" s="5" t="s">
        <v>174</v>
      </c>
      <c r="H24" s="21">
        <v>6</v>
      </c>
      <c r="I24" s="6">
        <v>20</v>
      </c>
      <c r="J24" s="3">
        <f t="shared" si="1"/>
        <v>120</v>
      </c>
    </row>
    <row r="25" spans="2:10" s="19" customFormat="1" ht="39.75" customHeight="1" x14ac:dyDescent="0.2">
      <c r="B25" s="1">
        <v>19</v>
      </c>
      <c r="C25" s="1" t="s">
        <v>46</v>
      </c>
      <c r="D25" s="2" t="s">
        <v>47</v>
      </c>
      <c r="E25" s="5" t="s">
        <v>187</v>
      </c>
      <c r="F25" s="5" t="s">
        <v>12</v>
      </c>
      <c r="G25" s="5" t="s">
        <v>174</v>
      </c>
      <c r="H25" s="21">
        <v>1</v>
      </c>
      <c r="I25" s="6">
        <v>20</v>
      </c>
      <c r="J25" s="3">
        <f t="shared" si="1"/>
        <v>20</v>
      </c>
    </row>
    <row r="26" spans="2:10" s="19" customFormat="1" ht="39.75" customHeight="1" x14ac:dyDescent="0.2">
      <c r="B26" s="1">
        <v>20</v>
      </c>
      <c r="C26" s="1" t="s">
        <v>46</v>
      </c>
      <c r="D26" s="2" t="s">
        <v>47</v>
      </c>
      <c r="E26" s="5" t="s">
        <v>185</v>
      </c>
      <c r="F26" s="5" t="s">
        <v>12</v>
      </c>
      <c r="G26" s="5" t="s">
        <v>184</v>
      </c>
      <c r="H26" s="21">
        <v>5</v>
      </c>
      <c r="I26" s="6">
        <v>49</v>
      </c>
      <c r="J26" s="3">
        <f t="shared" si="1"/>
        <v>245</v>
      </c>
    </row>
    <row r="27" spans="2:10" s="19" customFormat="1" ht="39.75" customHeight="1" x14ac:dyDescent="0.2">
      <c r="B27" s="1">
        <v>21</v>
      </c>
      <c r="C27" s="1" t="s">
        <v>46</v>
      </c>
      <c r="D27" s="2" t="s">
        <v>47</v>
      </c>
      <c r="E27" s="5" t="s">
        <v>53</v>
      </c>
      <c r="F27" s="5" t="s">
        <v>12</v>
      </c>
      <c r="G27" s="5" t="s">
        <v>11</v>
      </c>
      <c r="H27" s="21">
        <v>25</v>
      </c>
      <c r="I27" s="6">
        <v>8.4</v>
      </c>
      <c r="J27" s="3">
        <f t="shared" si="1"/>
        <v>210</v>
      </c>
    </row>
    <row r="28" spans="2:10" s="19" customFormat="1" ht="25.5" x14ac:dyDescent="0.2">
      <c r="B28" s="1">
        <v>22</v>
      </c>
      <c r="C28" s="1" t="s">
        <v>46</v>
      </c>
      <c r="D28" s="2" t="s">
        <v>47</v>
      </c>
      <c r="E28" s="5" t="s">
        <v>178</v>
      </c>
      <c r="F28" s="5" t="s">
        <v>12</v>
      </c>
      <c r="G28" s="5" t="s">
        <v>11</v>
      </c>
      <c r="H28" s="21">
        <v>1</v>
      </c>
      <c r="I28" s="6">
        <v>35</v>
      </c>
      <c r="J28" s="3">
        <f t="shared" si="1"/>
        <v>35</v>
      </c>
    </row>
    <row r="29" spans="2:10" s="19" customFormat="1" ht="40.5" customHeight="1" x14ac:dyDescent="0.2">
      <c r="B29" s="1">
        <v>23</v>
      </c>
      <c r="C29" s="1" t="s">
        <v>46</v>
      </c>
      <c r="D29" s="2" t="s">
        <v>47</v>
      </c>
      <c r="E29" s="5" t="s">
        <v>175</v>
      </c>
      <c r="F29" s="5" t="s">
        <v>12</v>
      </c>
      <c r="G29" s="5" t="s">
        <v>174</v>
      </c>
      <c r="H29" s="21">
        <v>6</v>
      </c>
      <c r="I29" s="6">
        <v>1.35</v>
      </c>
      <c r="J29" s="3">
        <f t="shared" si="1"/>
        <v>8.1000000000000014</v>
      </c>
    </row>
    <row r="30" spans="2:10" s="19" customFormat="1" ht="40.5" customHeight="1" x14ac:dyDescent="0.2">
      <c r="B30" s="1">
        <v>24</v>
      </c>
      <c r="C30" s="1" t="s">
        <v>46</v>
      </c>
      <c r="D30" s="2" t="s">
        <v>47</v>
      </c>
      <c r="E30" s="5" t="s">
        <v>173</v>
      </c>
      <c r="F30" s="5" t="s">
        <v>12</v>
      </c>
      <c r="G30" s="5" t="s">
        <v>174</v>
      </c>
      <c r="H30" s="21">
        <v>6</v>
      </c>
      <c r="I30" s="6">
        <v>0.55000000000000004</v>
      </c>
      <c r="J30" s="3">
        <f t="shared" si="1"/>
        <v>3.3000000000000003</v>
      </c>
    </row>
    <row r="31" spans="2:10" s="19" customFormat="1" ht="43.5" customHeight="1" x14ac:dyDescent="0.2">
      <c r="B31" s="1">
        <v>25</v>
      </c>
      <c r="C31" s="1" t="s">
        <v>46</v>
      </c>
      <c r="D31" s="2" t="s">
        <v>47</v>
      </c>
      <c r="E31" s="5" t="s">
        <v>167</v>
      </c>
      <c r="F31" s="5" t="s">
        <v>12</v>
      </c>
      <c r="G31" s="5" t="s">
        <v>131</v>
      </c>
      <c r="H31" s="21">
        <v>2</v>
      </c>
      <c r="I31" s="6">
        <v>10</v>
      </c>
      <c r="J31" s="3">
        <f t="shared" si="1"/>
        <v>20</v>
      </c>
    </row>
    <row r="32" spans="2:10" s="19" customFormat="1" ht="45" customHeight="1" x14ac:dyDescent="0.2">
      <c r="B32" s="1">
        <v>26</v>
      </c>
      <c r="C32" s="1" t="s">
        <v>46</v>
      </c>
      <c r="D32" s="2" t="s">
        <v>47</v>
      </c>
      <c r="E32" s="5" t="s">
        <v>166</v>
      </c>
      <c r="F32" s="5" t="s">
        <v>12</v>
      </c>
      <c r="G32" s="5" t="s">
        <v>131</v>
      </c>
      <c r="H32" s="21">
        <v>2</v>
      </c>
      <c r="I32" s="6">
        <v>8</v>
      </c>
      <c r="J32" s="3">
        <f t="shared" si="1"/>
        <v>16</v>
      </c>
    </row>
    <row r="33" spans="2:10" s="19" customFormat="1" ht="47.25" customHeight="1" x14ac:dyDescent="0.2">
      <c r="B33" s="1">
        <v>27</v>
      </c>
      <c r="C33" s="1" t="s">
        <v>46</v>
      </c>
      <c r="D33" s="2" t="s">
        <v>47</v>
      </c>
      <c r="E33" s="5" t="s">
        <v>54</v>
      </c>
      <c r="F33" s="5" t="s">
        <v>12</v>
      </c>
      <c r="G33" s="5" t="s">
        <v>131</v>
      </c>
      <c r="H33" s="21">
        <v>2</v>
      </c>
      <c r="I33" s="6">
        <v>8</v>
      </c>
      <c r="J33" s="3">
        <f t="shared" si="1"/>
        <v>16</v>
      </c>
    </row>
    <row r="34" spans="2:10" s="19" customFormat="1" ht="42.75" customHeight="1" x14ac:dyDescent="0.2">
      <c r="B34" s="1">
        <v>28</v>
      </c>
      <c r="C34" s="1" t="s">
        <v>46</v>
      </c>
      <c r="D34" s="2" t="s">
        <v>47</v>
      </c>
      <c r="E34" s="5" t="s">
        <v>181</v>
      </c>
      <c r="F34" s="5" t="s">
        <v>12</v>
      </c>
      <c r="G34" s="5" t="s">
        <v>131</v>
      </c>
      <c r="H34" s="21">
        <v>2</v>
      </c>
      <c r="I34" s="6">
        <v>5</v>
      </c>
      <c r="J34" s="3">
        <f t="shared" si="1"/>
        <v>10</v>
      </c>
    </row>
    <row r="35" spans="2:10" s="19" customFormat="1" ht="41.25" customHeight="1" x14ac:dyDescent="0.2">
      <c r="B35" s="1">
        <v>29</v>
      </c>
      <c r="C35" s="1" t="s">
        <v>46</v>
      </c>
      <c r="D35" s="2" t="s">
        <v>47</v>
      </c>
      <c r="E35" s="5" t="s">
        <v>180</v>
      </c>
      <c r="F35" s="5" t="s">
        <v>12</v>
      </c>
      <c r="G35" s="5" t="s">
        <v>131</v>
      </c>
      <c r="H35" s="21">
        <v>2</v>
      </c>
      <c r="I35" s="6">
        <v>8</v>
      </c>
      <c r="J35" s="3">
        <f t="shared" si="1"/>
        <v>16</v>
      </c>
    </row>
    <row r="36" spans="2:10" s="19" customFormat="1" ht="39.75" customHeight="1" x14ac:dyDescent="0.2">
      <c r="B36" s="1">
        <v>30</v>
      </c>
      <c r="C36" s="1" t="s">
        <v>46</v>
      </c>
      <c r="D36" s="2" t="s">
        <v>47</v>
      </c>
      <c r="E36" s="5" t="s">
        <v>179</v>
      </c>
      <c r="F36" s="5" t="s">
        <v>12</v>
      </c>
      <c r="G36" s="5" t="s">
        <v>131</v>
      </c>
      <c r="H36" s="21">
        <v>2</v>
      </c>
      <c r="I36" s="6">
        <v>11</v>
      </c>
      <c r="J36" s="3">
        <f t="shared" si="1"/>
        <v>22</v>
      </c>
    </row>
    <row r="37" spans="2:10" s="20" customFormat="1" ht="38.25" customHeight="1" x14ac:dyDescent="0.2">
      <c r="B37" s="1">
        <v>31</v>
      </c>
      <c r="C37" s="1" t="s">
        <v>46</v>
      </c>
      <c r="D37" s="2" t="s">
        <v>47</v>
      </c>
      <c r="E37" s="5" t="s">
        <v>176</v>
      </c>
      <c r="F37" s="5" t="s">
        <v>12</v>
      </c>
      <c r="G37" s="5" t="s">
        <v>11</v>
      </c>
      <c r="H37" s="21">
        <v>5</v>
      </c>
      <c r="I37" s="6">
        <v>19</v>
      </c>
      <c r="J37" s="3">
        <f t="shared" si="1"/>
        <v>95</v>
      </c>
    </row>
    <row r="38" spans="2:10" s="20" customFormat="1" ht="39.75" customHeight="1" x14ac:dyDescent="0.2">
      <c r="B38" s="1">
        <v>32</v>
      </c>
      <c r="C38" s="1" t="s">
        <v>46</v>
      </c>
      <c r="D38" s="2" t="s">
        <v>47</v>
      </c>
      <c r="E38" s="5" t="s">
        <v>177</v>
      </c>
      <c r="F38" s="5" t="s">
        <v>12</v>
      </c>
      <c r="G38" s="5" t="s">
        <v>11</v>
      </c>
      <c r="H38" s="21">
        <v>5</v>
      </c>
      <c r="I38" s="6">
        <v>3</v>
      </c>
      <c r="J38" s="3">
        <f t="shared" si="1"/>
        <v>15</v>
      </c>
    </row>
    <row r="39" spans="2:10" s="20" customFormat="1" ht="36" customHeight="1" x14ac:dyDescent="0.2">
      <c r="B39" s="1">
        <v>33</v>
      </c>
      <c r="C39" s="1" t="s">
        <v>46</v>
      </c>
      <c r="D39" s="2" t="s">
        <v>47</v>
      </c>
      <c r="E39" s="5" t="s">
        <v>171</v>
      </c>
      <c r="F39" s="5" t="s">
        <v>12</v>
      </c>
      <c r="G39" s="5" t="s">
        <v>131</v>
      </c>
      <c r="H39" s="21">
        <v>5</v>
      </c>
      <c r="I39" s="6">
        <v>3.5</v>
      </c>
      <c r="J39" s="3">
        <f t="shared" si="1"/>
        <v>17.5</v>
      </c>
    </row>
    <row r="40" spans="2:10" s="20" customFormat="1" ht="42.75" customHeight="1" x14ac:dyDescent="0.2">
      <c r="B40" s="1">
        <v>34</v>
      </c>
      <c r="C40" s="1" t="s">
        <v>46</v>
      </c>
      <c r="D40" s="2" t="s">
        <v>47</v>
      </c>
      <c r="E40" s="5" t="s">
        <v>172</v>
      </c>
      <c r="F40" s="5" t="s">
        <v>12</v>
      </c>
      <c r="G40" s="5" t="s">
        <v>131</v>
      </c>
      <c r="H40" s="21">
        <v>1</v>
      </c>
      <c r="I40" s="6">
        <v>13</v>
      </c>
      <c r="J40" s="3">
        <f t="shared" si="1"/>
        <v>13</v>
      </c>
    </row>
    <row r="41" spans="2:10" s="20" customFormat="1" ht="43.5" customHeight="1" x14ac:dyDescent="0.2">
      <c r="B41" s="1">
        <v>35</v>
      </c>
      <c r="C41" s="1" t="s">
        <v>46</v>
      </c>
      <c r="D41" s="2" t="s">
        <v>47</v>
      </c>
      <c r="E41" s="5" t="s">
        <v>168</v>
      </c>
      <c r="F41" s="5" t="s">
        <v>12</v>
      </c>
      <c r="G41" s="5" t="s">
        <v>11</v>
      </c>
      <c r="H41" s="21">
        <v>8</v>
      </c>
      <c r="I41" s="6">
        <v>10</v>
      </c>
      <c r="J41" s="3">
        <f t="shared" si="1"/>
        <v>80</v>
      </c>
    </row>
    <row r="42" spans="2:10" s="20" customFormat="1" ht="45.75" customHeight="1" x14ac:dyDescent="0.2">
      <c r="B42" s="1">
        <v>36</v>
      </c>
      <c r="C42" s="1" t="s">
        <v>46</v>
      </c>
      <c r="D42" s="2" t="s">
        <v>47</v>
      </c>
      <c r="E42" s="5" t="s">
        <v>169</v>
      </c>
      <c r="F42" s="5" t="s">
        <v>12</v>
      </c>
      <c r="G42" s="5" t="s">
        <v>11</v>
      </c>
      <c r="H42" s="21">
        <v>8</v>
      </c>
      <c r="I42" s="6">
        <v>9</v>
      </c>
      <c r="J42" s="3">
        <f t="shared" si="1"/>
        <v>72</v>
      </c>
    </row>
    <row r="43" spans="2:10" s="20" customFormat="1" ht="42" customHeight="1" x14ac:dyDescent="0.2">
      <c r="B43" s="1">
        <v>37</v>
      </c>
      <c r="C43" s="1" t="s">
        <v>46</v>
      </c>
      <c r="D43" s="2" t="s">
        <v>47</v>
      </c>
      <c r="E43" s="5" t="s">
        <v>59</v>
      </c>
      <c r="F43" s="5" t="s">
        <v>12</v>
      </c>
      <c r="G43" s="5" t="s">
        <v>11</v>
      </c>
      <c r="H43" s="21">
        <v>40</v>
      </c>
      <c r="I43" s="6">
        <v>0.99</v>
      </c>
      <c r="J43" s="3">
        <f t="shared" si="1"/>
        <v>39.6</v>
      </c>
    </row>
    <row r="44" spans="2:10" s="19" customFormat="1" ht="43.5" customHeight="1" x14ac:dyDescent="0.2">
      <c r="B44" s="1">
        <v>38</v>
      </c>
      <c r="C44" s="1" t="s">
        <v>46</v>
      </c>
      <c r="D44" s="2" t="s">
        <v>47</v>
      </c>
      <c r="E44" s="5" t="s">
        <v>60</v>
      </c>
      <c r="F44" s="5" t="s">
        <v>12</v>
      </c>
      <c r="G44" s="5" t="s">
        <v>131</v>
      </c>
      <c r="H44" s="21">
        <v>2</v>
      </c>
      <c r="I44" s="6">
        <v>4.93</v>
      </c>
      <c r="J44" s="3">
        <f t="shared" si="1"/>
        <v>9.86</v>
      </c>
    </row>
    <row r="45" spans="2:10" s="19" customFormat="1" ht="39.75" customHeight="1" x14ac:dyDescent="0.2">
      <c r="B45" s="1">
        <v>39</v>
      </c>
      <c r="C45" s="1" t="s">
        <v>46</v>
      </c>
      <c r="D45" s="2" t="s">
        <v>47</v>
      </c>
      <c r="E45" s="5" t="s">
        <v>182</v>
      </c>
      <c r="F45" s="5" t="s">
        <v>12</v>
      </c>
      <c r="G45" s="5" t="s">
        <v>131</v>
      </c>
      <c r="H45" s="21">
        <v>5</v>
      </c>
      <c r="I45" s="6">
        <v>9</v>
      </c>
      <c r="J45" s="3">
        <f t="shared" si="1"/>
        <v>45</v>
      </c>
    </row>
    <row r="46" spans="2:10" s="19" customFormat="1" ht="39" customHeight="1" x14ac:dyDescent="0.2">
      <c r="B46" s="1">
        <v>40</v>
      </c>
      <c r="C46" s="1">
        <v>7520</v>
      </c>
      <c r="D46" s="2" t="s">
        <v>49</v>
      </c>
      <c r="E46" s="5" t="s">
        <v>194</v>
      </c>
      <c r="F46" s="5" t="s">
        <v>12</v>
      </c>
      <c r="G46" s="5" t="s">
        <v>174</v>
      </c>
      <c r="H46" s="21">
        <v>5</v>
      </c>
      <c r="I46" s="6">
        <v>15</v>
      </c>
      <c r="J46" s="3">
        <f t="shared" si="1"/>
        <v>75</v>
      </c>
    </row>
    <row r="47" spans="2:10" s="19" customFormat="1" ht="45" customHeight="1" x14ac:dyDescent="0.2">
      <c r="B47" s="1">
        <v>41</v>
      </c>
      <c r="C47" s="1">
        <v>7520</v>
      </c>
      <c r="D47" s="2" t="s">
        <v>49</v>
      </c>
      <c r="E47" s="5" t="s">
        <v>193</v>
      </c>
      <c r="F47" s="5" t="s">
        <v>12</v>
      </c>
      <c r="G47" s="5" t="s">
        <v>174</v>
      </c>
      <c r="H47" s="21">
        <v>5</v>
      </c>
      <c r="I47" s="6">
        <v>45</v>
      </c>
      <c r="J47" s="3">
        <f t="shared" si="1"/>
        <v>225</v>
      </c>
    </row>
    <row r="48" spans="2:10" s="19" customFormat="1" ht="37.5" customHeight="1" x14ac:dyDescent="0.2">
      <c r="B48" s="1">
        <v>42</v>
      </c>
      <c r="C48" s="1" t="s">
        <v>107</v>
      </c>
      <c r="D48" s="2" t="s">
        <v>108</v>
      </c>
      <c r="E48" s="5" t="s">
        <v>71</v>
      </c>
      <c r="F48" s="5" t="s">
        <v>12</v>
      </c>
      <c r="G48" s="5" t="s">
        <v>11</v>
      </c>
      <c r="H48" s="21">
        <v>5</v>
      </c>
      <c r="I48" s="6">
        <v>6.95</v>
      </c>
      <c r="J48" s="3">
        <f t="shared" si="1"/>
        <v>34.75</v>
      </c>
    </row>
    <row r="49" spans="2:10" s="19" customFormat="1" ht="38.25" customHeight="1" x14ac:dyDescent="0.2">
      <c r="B49" s="1">
        <v>43</v>
      </c>
      <c r="C49" s="1" t="s">
        <v>125</v>
      </c>
      <c r="D49" s="2" t="s">
        <v>126</v>
      </c>
      <c r="E49" s="5" t="s">
        <v>87</v>
      </c>
      <c r="F49" s="5" t="s">
        <v>12</v>
      </c>
      <c r="G49" s="5" t="s">
        <v>11</v>
      </c>
      <c r="H49" s="21">
        <v>60</v>
      </c>
      <c r="I49" s="6">
        <v>10.25</v>
      </c>
      <c r="J49" s="6">
        <f t="shared" si="1"/>
        <v>615</v>
      </c>
    </row>
    <row r="50" spans="2:10" s="19" customFormat="1" ht="38.25" customHeight="1" x14ac:dyDescent="0.2">
      <c r="B50" s="1">
        <v>44</v>
      </c>
      <c r="C50" s="1" t="s">
        <v>125</v>
      </c>
      <c r="D50" s="2" t="s">
        <v>126</v>
      </c>
      <c r="E50" s="5" t="s">
        <v>88</v>
      </c>
      <c r="F50" s="5" t="s">
        <v>12</v>
      </c>
      <c r="G50" s="5" t="s">
        <v>11</v>
      </c>
      <c r="H50" s="21">
        <v>60</v>
      </c>
      <c r="I50" s="6">
        <v>8.94</v>
      </c>
      <c r="J50" s="6">
        <f t="shared" si="1"/>
        <v>536.4</v>
      </c>
    </row>
    <row r="51" spans="2:10" s="19" customFormat="1" ht="38.25" customHeight="1" x14ac:dyDescent="0.2">
      <c r="B51" s="1">
        <v>45</v>
      </c>
      <c r="C51" s="1" t="s">
        <v>100</v>
      </c>
      <c r="D51" s="2" t="s">
        <v>101</v>
      </c>
      <c r="E51" s="5" t="s">
        <v>204</v>
      </c>
      <c r="F51" s="5" t="s">
        <v>12</v>
      </c>
      <c r="G51" s="5" t="s">
        <v>11</v>
      </c>
      <c r="H51" s="21">
        <v>240</v>
      </c>
      <c r="I51" s="6">
        <v>18.600000000000001</v>
      </c>
      <c r="J51" s="3">
        <f t="shared" si="1"/>
        <v>4464</v>
      </c>
    </row>
    <row r="52" spans="2:10" s="19" customFormat="1" ht="47.25" customHeight="1" x14ac:dyDescent="0.2">
      <c r="B52" s="1">
        <v>46</v>
      </c>
      <c r="C52" s="1" t="s">
        <v>100</v>
      </c>
      <c r="D52" s="2" t="s">
        <v>101</v>
      </c>
      <c r="E52" s="5" t="s">
        <v>66</v>
      </c>
      <c r="F52" s="5" t="s">
        <v>12</v>
      </c>
      <c r="G52" s="5" t="s">
        <v>11</v>
      </c>
      <c r="H52" s="21">
        <v>60</v>
      </c>
      <c r="I52" s="6">
        <v>6.38</v>
      </c>
      <c r="J52" s="3">
        <f t="shared" si="1"/>
        <v>382.8</v>
      </c>
    </row>
    <row r="53" spans="2:10" s="19" customFormat="1" ht="45.75" customHeight="1" x14ac:dyDescent="0.2">
      <c r="B53" s="1">
        <v>47</v>
      </c>
      <c r="C53" s="1" t="s">
        <v>100</v>
      </c>
      <c r="D53" s="2" t="s">
        <v>101</v>
      </c>
      <c r="E53" s="5" t="s">
        <v>160</v>
      </c>
      <c r="F53" s="5" t="s">
        <v>12</v>
      </c>
      <c r="G53" s="5" t="s">
        <v>11</v>
      </c>
      <c r="H53" s="21">
        <v>60</v>
      </c>
      <c r="I53" s="6">
        <v>25.19</v>
      </c>
      <c r="J53" s="3">
        <f t="shared" si="1"/>
        <v>1511.4</v>
      </c>
    </row>
    <row r="54" spans="2:10" s="19" customFormat="1" ht="39.75" customHeight="1" x14ac:dyDescent="0.2">
      <c r="B54" s="1">
        <v>48</v>
      </c>
      <c r="C54" s="1" t="s">
        <v>100</v>
      </c>
      <c r="D54" s="2" t="s">
        <v>101</v>
      </c>
      <c r="E54" s="5" t="s">
        <v>67</v>
      </c>
      <c r="F54" s="5" t="s">
        <v>12</v>
      </c>
      <c r="G54" s="5" t="s">
        <v>11</v>
      </c>
      <c r="H54" s="21">
        <v>60</v>
      </c>
      <c r="I54" s="6">
        <v>7.33</v>
      </c>
      <c r="J54" s="3">
        <f t="shared" si="1"/>
        <v>439.8</v>
      </c>
    </row>
    <row r="55" spans="2:10" s="19" customFormat="1" ht="41.25" customHeight="1" x14ac:dyDescent="0.2">
      <c r="B55" s="1">
        <v>49</v>
      </c>
      <c r="C55" s="1" t="s">
        <v>100</v>
      </c>
      <c r="D55" s="2" t="s">
        <v>101</v>
      </c>
      <c r="E55" s="5" t="s">
        <v>68</v>
      </c>
      <c r="F55" s="5" t="s">
        <v>12</v>
      </c>
      <c r="G55" s="5" t="s">
        <v>11</v>
      </c>
      <c r="H55" s="21">
        <v>60</v>
      </c>
      <c r="I55" s="6">
        <v>7.52</v>
      </c>
      <c r="J55" s="3">
        <v>451.2</v>
      </c>
    </row>
    <row r="56" spans="2:10" s="19" customFormat="1" ht="47.25" customHeight="1" x14ac:dyDescent="0.2">
      <c r="B56" s="1">
        <v>50</v>
      </c>
      <c r="C56" s="1" t="s">
        <v>100</v>
      </c>
      <c r="D56" s="2" t="s">
        <v>101</v>
      </c>
      <c r="E56" s="5" t="s">
        <v>161</v>
      </c>
      <c r="F56" s="5" t="s">
        <v>12</v>
      </c>
      <c r="G56" s="5" t="s">
        <v>11</v>
      </c>
      <c r="H56" s="21">
        <v>60</v>
      </c>
      <c r="I56" s="6">
        <v>10.27</v>
      </c>
      <c r="J56" s="3">
        <f>H56*I56</f>
        <v>616.19999999999993</v>
      </c>
    </row>
    <row r="57" spans="2:10" s="19" customFormat="1" ht="45.75" customHeight="1" x14ac:dyDescent="0.2">
      <c r="B57" s="1">
        <v>51</v>
      </c>
      <c r="C57" s="2">
        <v>622355</v>
      </c>
      <c r="D57" s="2" t="s">
        <v>380</v>
      </c>
      <c r="E57" s="5" t="s">
        <v>381</v>
      </c>
      <c r="F57" s="2" t="s">
        <v>38</v>
      </c>
      <c r="G57" s="2" t="s">
        <v>11</v>
      </c>
      <c r="H57" s="1">
        <v>3</v>
      </c>
      <c r="I57" s="24">
        <v>150</v>
      </c>
      <c r="J57" s="6">
        <v>450</v>
      </c>
    </row>
    <row r="58" spans="2:10" s="19" customFormat="1" ht="45" customHeight="1" x14ac:dyDescent="0.2">
      <c r="B58" s="1">
        <v>52</v>
      </c>
      <c r="C58" s="2">
        <v>622355</v>
      </c>
      <c r="D58" s="2" t="s">
        <v>380</v>
      </c>
      <c r="E58" s="5" t="s">
        <v>382</v>
      </c>
      <c r="F58" s="2" t="s">
        <v>38</v>
      </c>
      <c r="G58" s="2" t="s">
        <v>11</v>
      </c>
      <c r="H58" s="1">
        <v>3</v>
      </c>
      <c r="I58" s="24">
        <v>50</v>
      </c>
      <c r="J58" s="6">
        <v>150</v>
      </c>
    </row>
    <row r="59" spans="2:10" s="19" customFormat="1" ht="112.5" customHeight="1" x14ac:dyDescent="0.2">
      <c r="B59" s="1">
        <v>53</v>
      </c>
      <c r="C59" s="5" t="s">
        <v>142</v>
      </c>
      <c r="D59" s="5" t="s">
        <v>143</v>
      </c>
      <c r="E59" s="5" t="s">
        <v>39</v>
      </c>
      <c r="F59" s="5" t="s">
        <v>38</v>
      </c>
      <c r="G59" s="5" t="s">
        <v>11</v>
      </c>
      <c r="H59" s="7">
        <v>5</v>
      </c>
      <c r="I59" s="8">
        <v>140</v>
      </c>
      <c r="J59" s="8">
        <f t="shared" ref="J59:J70" si="2">H59*I59</f>
        <v>700</v>
      </c>
    </row>
    <row r="60" spans="2:10" s="19" customFormat="1" ht="45" customHeight="1" x14ac:dyDescent="0.2">
      <c r="B60" s="1">
        <v>54</v>
      </c>
      <c r="C60" s="1" t="s">
        <v>112</v>
      </c>
      <c r="D60" s="2" t="s">
        <v>113</v>
      </c>
      <c r="E60" s="5" t="s">
        <v>340</v>
      </c>
      <c r="F60" s="5" t="s">
        <v>38</v>
      </c>
      <c r="G60" s="5" t="s">
        <v>11</v>
      </c>
      <c r="H60" s="21">
        <v>96</v>
      </c>
      <c r="I60" s="6">
        <v>4.25</v>
      </c>
      <c r="J60" s="6">
        <f t="shared" si="2"/>
        <v>408</v>
      </c>
    </row>
    <row r="61" spans="2:10" s="19" customFormat="1" ht="45" customHeight="1" x14ac:dyDescent="0.2">
      <c r="B61" s="1">
        <v>55</v>
      </c>
      <c r="C61" s="1" t="s">
        <v>112</v>
      </c>
      <c r="D61" s="2" t="s">
        <v>113</v>
      </c>
      <c r="E61" s="5" t="s">
        <v>339</v>
      </c>
      <c r="F61" s="5" t="s">
        <v>38</v>
      </c>
      <c r="G61" s="5" t="s">
        <v>11</v>
      </c>
      <c r="H61" s="21">
        <v>60</v>
      </c>
      <c r="I61" s="6">
        <v>2.8</v>
      </c>
      <c r="J61" s="6">
        <f t="shared" si="2"/>
        <v>168</v>
      </c>
    </row>
    <row r="62" spans="2:10" s="19" customFormat="1" ht="25.5" x14ac:dyDescent="0.2">
      <c r="B62" s="1">
        <v>56</v>
      </c>
      <c r="C62" s="1" t="s">
        <v>112</v>
      </c>
      <c r="D62" s="2" t="s">
        <v>113</v>
      </c>
      <c r="E62" s="5" t="s">
        <v>76</v>
      </c>
      <c r="F62" s="5" t="s">
        <v>38</v>
      </c>
      <c r="G62" s="5" t="s">
        <v>11</v>
      </c>
      <c r="H62" s="21">
        <v>12</v>
      </c>
      <c r="I62" s="6">
        <v>6.3</v>
      </c>
      <c r="J62" s="6">
        <f t="shared" si="2"/>
        <v>75.599999999999994</v>
      </c>
    </row>
    <row r="63" spans="2:10" s="19" customFormat="1" ht="25.5" x14ac:dyDescent="0.2">
      <c r="B63" s="1">
        <v>57</v>
      </c>
      <c r="C63" s="1" t="s">
        <v>112</v>
      </c>
      <c r="D63" s="2" t="s">
        <v>113</v>
      </c>
      <c r="E63" s="5" t="s">
        <v>79</v>
      </c>
      <c r="F63" s="5" t="s">
        <v>38</v>
      </c>
      <c r="G63" s="5" t="s">
        <v>11</v>
      </c>
      <c r="H63" s="21">
        <v>10</v>
      </c>
      <c r="I63" s="6">
        <v>4</v>
      </c>
      <c r="J63" s="6">
        <f t="shared" si="2"/>
        <v>40</v>
      </c>
    </row>
    <row r="64" spans="2:10" s="19" customFormat="1" ht="40.5" customHeight="1" x14ac:dyDescent="0.2">
      <c r="B64" s="1">
        <v>58</v>
      </c>
      <c r="C64" s="1" t="s">
        <v>112</v>
      </c>
      <c r="D64" s="2" t="s">
        <v>113</v>
      </c>
      <c r="E64" s="5" t="s">
        <v>78</v>
      </c>
      <c r="F64" s="5" t="s">
        <v>38</v>
      </c>
      <c r="G64" s="5" t="s">
        <v>11</v>
      </c>
      <c r="H64" s="21">
        <v>20</v>
      </c>
      <c r="I64" s="6">
        <v>11.3</v>
      </c>
      <c r="J64" s="6">
        <f t="shared" si="2"/>
        <v>226</v>
      </c>
    </row>
    <row r="65" spans="2:10" s="19" customFormat="1" ht="40.5" customHeight="1" x14ac:dyDescent="0.2">
      <c r="B65" s="1">
        <v>59</v>
      </c>
      <c r="C65" s="1" t="s">
        <v>112</v>
      </c>
      <c r="D65" s="2" t="s">
        <v>113</v>
      </c>
      <c r="E65" s="5" t="s">
        <v>233</v>
      </c>
      <c r="F65" s="5" t="s">
        <v>38</v>
      </c>
      <c r="G65" s="5" t="s">
        <v>11</v>
      </c>
      <c r="H65" s="21">
        <v>20</v>
      </c>
      <c r="I65" s="6">
        <v>10.5</v>
      </c>
      <c r="J65" s="6">
        <f t="shared" si="2"/>
        <v>210</v>
      </c>
    </row>
    <row r="66" spans="2:10" s="19" customFormat="1" ht="36.75" customHeight="1" x14ac:dyDescent="0.2">
      <c r="B66" s="1">
        <v>60</v>
      </c>
      <c r="C66" s="1" t="s">
        <v>123</v>
      </c>
      <c r="D66" s="2" t="s">
        <v>124</v>
      </c>
      <c r="E66" s="5" t="s">
        <v>86</v>
      </c>
      <c r="F66" s="5" t="s">
        <v>38</v>
      </c>
      <c r="G66" s="5" t="s">
        <v>11</v>
      </c>
      <c r="H66" s="21">
        <v>2</v>
      </c>
      <c r="I66" s="6">
        <v>3.62</v>
      </c>
      <c r="J66" s="6">
        <f t="shared" si="2"/>
        <v>7.24</v>
      </c>
    </row>
    <row r="67" spans="2:10" s="19" customFormat="1" ht="41.25" customHeight="1" x14ac:dyDescent="0.2">
      <c r="B67" s="1">
        <v>61</v>
      </c>
      <c r="C67" s="1" t="s">
        <v>115</v>
      </c>
      <c r="D67" s="2" t="s">
        <v>116</v>
      </c>
      <c r="E67" s="5" t="s">
        <v>74</v>
      </c>
      <c r="F67" s="5" t="s">
        <v>38</v>
      </c>
      <c r="G67" s="5" t="s">
        <v>11</v>
      </c>
      <c r="H67" s="21">
        <v>10</v>
      </c>
      <c r="I67" s="6">
        <v>6.7</v>
      </c>
      <c r="J67" s="6">
        <f t="shared" si="2"/>
        <v>67</v>
      </c>
    </row>
    <row r="68" spans="2:10" s="19" customFormat="1" ht="43.5" customHeight="1" x14ac:dyDescent="0.2">
      <c r="B68" s="1">
        <v>62</v>
      </c>
      <c r="C68" s="1" t="s">
        <v>115</v>
      </c>
      <c r="D68" s="2" t="s">
        <v>116</v>
      </c>
      <c r="E68" s="5" t="s">
        <v>73</v>
      </c>
      <c r="F68" s="5" t="s">
        <v>38</v>
      </c>
      <c r="G68" s="5" t="s">
        <v>11</v>
      </c>
      <c r="H68" s="21">
        <v>120</v>
      </c>
      <c r="I68" s="6">
        <v>12.5</v>
      </c>
      <c r="J68" s="6">
        <f t="shared" si="2"/>
        <v>1500</v>
      </c>
    </row>
    <row r="69" spans="2:10" s="19" customFormat="1" ht="39.75" customHeight="1" x14ac:dyDescent="0.2">
      <c r="B69" s="1">
        <v>63</v>
      </c>
      <c r="C69" s="1" t="s">
        <v>50</v>
      </c>
      <c r="D69" s="2" t="s">
        <v>51</v>
      </c>
      <c r="E69" s="5" t="s">
        <v>52</v>
      </c>
      <c r="F69" s="5" t="s">
        <v>38</v>
      </c>
      <c r="G69" s="5" t="s">
        <v>11</v>
      </c>
      <c r="H69" s="21">
        <v>5</v>
      </c>
      <c r="I69" s="6">
        <v>1.75</v>
      </c>
      <c r="J69" s="3">
        <f t="shared" si="2"/>
        <v>8.75</v>
      </c>
    </row>
    <row r="70" spans="2:10" s="19" customFormat="1" ht="40.5" customHeight="1" x14ac:dyDescent="0.2">
      <c r="B70" s="1">
        <v>64</v>
      </c>
      <c r="C70" s="1">
        <v>3022</v>
      </c>
      <c r="D70" s="2" t="s">
        <v>336</v>
      </c>
      <c r="E70" s="5" t="s">
        <v>337</v>
      </c>
      <c r="F70" s="5" t="s">
        <v>38</v>
      </c>
      <c r="G70" s="5" t="s">
        <v>11</v>
      </c>
      <c r="H70" s="21">
        <v>1</v>
      </c>
      <c r="I70" s="6">
        <v>18.3</v>
      </c>
      <c r="J70" s="6">
        <f t="shared" si="2"/>
        <v>18.3</v>
      </c>
    </row>
    <row r="71" spans="2:10" s="19" customFormat="1" ht="40.5" customHeight="1" x14ac:dyDescent="0.2">
      <c r="B71" s="1">
        <v>65</v>
      </c>
      <c r="C71" s="1" t="s">
        <v>104</v>
      </c>
      <c r="D71" s="2" t="s">
        <v>105</v>
      </c>
      <c r="E71" s="5" t="s">
        <v>358</v>
      </c>
      <c r="F71" s="5" t="s">
        <v>12</v>
      </c>
      <c r="G71" s="5" t="s">
        <v>11</v>
      </c>
      <c r="H71" s="21">
        <v>6</v>
      </c>
      <c r="I71" s="6">
        <v>6.86</v>
      </c>
      <c r="J71" s="6">
        <v>82.320000000000007</v>
      </c>
    </row>
    <row r="72" spans="2:10" s="19" customFormat="1" x14ac:dyDescent="0.2">
      <c r="B72" s="1">
        <v>66</v>
      </c>
      <c r="C72" s="1">
        <v>7330</v>
      </c>
      <c r="D72" s="2" t="s">
        <v>105</v>
      </c>
      <c r="E72" s="5" t="s">
        <v>163</v>
      </c>
      <c r="F72" s="5" t="s">
        <v>12</v>
      </c>
      <c r="G72" s="5" t="s">
        <v>11</v>
      </c>
      <c r="H72" s="21">
        <v>2</v>
      </c>
      <c r="I72" s="6">
        <v>29.27</v>
      </c>
      <c r="J72" s="3">
        <f t="shared" ref="J72:J79" si="3">H72*I72</f>
        <v>58.54</v>
      </c>
    </row>
    <row r="73" spans="2:10" s="19" customFormat="1" ht="40.5" customHeight="1" x14ac:dyDescent="0.2">
      <c r="B73" s="1">
        <v>67</v>
      </c>
      <c r="C73" s="1">
        <v>7350</v>
      </c>
      <c r="D73" s="2" t="s">
        <v>105</v>
      </c>
      <c r="E73" s="5" t="s">
        <v>164</v>
      </c>
      <c r="F73" s="5" t="s">
        <v>12</v>
      </c>
      <c r="G73" s="5" t="s">
        <v>11</v>
      </c>
      <c r="H73" s="21">
        <v>2</v>
      </c>
      <c r="I73" s="6">
        <v>71.31</v>
      </c>
      <c r="J73" s="3">
        <f t="shared" si="3"/>
        <v>142.62</v>
      </c>
    </row>
    <row r="74" spans="2:10" s="19" customFormat="1" ht="36" customHeight="1" x14ac:dyDescent="0.2">
      <c r="B74" s="1">
        <v>68</v>
      </c>
      <c r="C74" s="1" t="s">
        <v>104</v>
      </c>
      <c r="D74" s="2" t="s">
        <v>105</v>
      </c>
      <c r="E74" s="5" t="s">
        <v>357</v>
      </c>
      <c r="F74" s="5" t="s">
        <v>12</v>
      </c>
      <c r="G74" s="5" t="s">
        <v>11</v>
      </c>
      <c r="H74" s="21">
        <v>12</v>
      </c>
      <c r="I74" s="6">
        <v>6.86</v>
      </c>
      <c r="J74" s="3">
        <f t="shared" si="3"/>
        <v>82.320000000000007</v>
      </c>
    </row>
    <row r="75" spans="2:10" s="19" customFormat="1" ht="43.5" customHeight="1" x14ac:dyDescent="0.2">
      <c r="B75" s="1">
        <v>69</v>
      </c>
      <c r="C75" s="1" t="s">
        <v>104</v>
      </c>
      <c r="D75" s="2" t="s">
        <v>105</v>
      </c>
      <c r="E75" s="5" t="s">
        <v>70</v>
      </c>
      <c r="F75" s="5" t="s">
        <v>38</v>
      </c>
      <c r="G75" s="5" t="s">
        <v>11</v>
      </c>
      <c r="H75" s="21">
        <v>12</v>
      </c>
      <c r="I75" s="6">
        <v>4.04</v>
      </c>
      <c r="J75" s="3">
        <f t="shared" si="3"/>
        <v>48.480000000000004</v>
      </c>
    </row>
    <row r="76" spans="2:10" s="19" customFormat="1" ht="44.25" customHeight="1" x14ac:dyDescent="0.2">
      <c r="B76" s="1">
        <v>70</v>
      </c>
      <c r="C76" s="1" t="s">
        <v>104</v>
      </c>
      <c r="D76" s="2" t="s">
        <v>105</v>
      </c>
      <c r="E76" s="5" t="s">
        <v>343</v>
      </c>
      <c r="F76" s="5" t="s">
        <v>38</v>
      </c>
      <c r="G76" s="5" t="s">
        <v>184</v>
      </c>
      <c r="H76" s="21">
        <v>240</v>
      </c>
      <c r="I76" s="6">
        <v>3.86</v>
      </c>
      <c r="J76" s="3">
        <f t="shared" si="3"/>
        <v>926.4</v>
      </c>
    </row>
    <row r="77" spans="2:10" s="19" customFormat="1" ht="37.5" customHeight="1" x14ac:dyDescent="0.2">
      <c r="B77" s="1">
        <v>71</v>
      </c>
      <c r="C77" s="1" t="s">
        <v>104</v>
      </c>
      <c r="D77" s="2" t="s">
        <v>105</v>
      </c>
      <c r="E77" s="5" t="s">
        <v>320</v>
      </c>
      <c r="F77" s="5" t="s">
        <v>38</v>
      </c>
      <c r="G77" s="5" t="s">
        <v>184</v>
      </c>
      <c r="H77" s="21">
        <v>140</v>
      </c>
      <c r="I77" s="6">
        <v>5</v>
      </c>
      <c r="J77" s="3">
        <f t="shared" si="3"/>
        <v>700</v>
      </c>
    </row>
    <row r="78" spans="2:10" s="19" customFormat="1" ht="43.5" customHeight="1" x14ac:dyDescent="0.2">
      <c r="B78" s="1">
        <v>72</v>
      </c>
      <c r="C78" s="1">
        <v>7330</v>
      </c>
      <c r="D78" s="2" t="s">
        <v>105</v>
      </c>
      <c r="E78" s="5" t="s">
        <v>162</v>
      </c>
      <c r="F78" s="5" t="s">
        <v>38</v>
      </c>
      <c r="G78" s="5" t="s">
        <v>11</v>
      </c>
      <c r="H78" s="21">
        <v>2</v>
      </c>
      <c r="I78" s="6">
        <v>89.85</v>
      </c>
      <c r="J78" s="3">
        <f t="shared" si="3"/>
        <v>179.7</v>
      </c>
    </row>
    <row r="79" spans="2:10" s="19" customFormat="1" ht="45.75" customHeight="1" x14ac:dyDescent="0.2">
      <c r="B79" s="1">
        <v>73</v>
      </c>
      <c r="C79" s="5">
        <v>3022</v>
      </c>
      <c r="D79" s="5" t="s">
        <v>336</v>
      </c>
      <c r="E79" s="5" t="s">
        <v>338</v>
      </c>
      <c r="F79" s="5" t="s">
        <v>38</v>
      </c>
      <c r="G79" s="5" t="s">
        <v>11</v>
      </c>
      <c r="H79" s="7">
        <v>120</v>
      </c>
      <c r="I79" s="8">
        <v>10</v>
      </c>
      <c r="J79" s="8">
        <f t="shared" si="3"/>
        <v>1200</v>
      </c>
    </row>
    <row r="80" spans="2:10" s="19" customFormat="1" ht="42.75" customHeight="1" x14ac:dyDescent="0.2">
      <c r="B80" s="1">
        <v>74</v>
      </c>
      <c r="C80" s="22" t="s">
        <v>274</v>
      </c>
      <c r="D80" s="2" t="s">
        <v>45</v>
      </c>
      <c r="E80" s="5" t="s">
        <v>190</v>
      </c>
      <c r="F80" s="5" t="s">
        <v>38</v>
      </c>
      <c r="G80" s="2" t="s">
        <v>11</v>
      </c>
      <c r="H80" s="23">
        <v>100</v>
      </c>
      <c r="I80" s="3">
        <v>28</v>
      </c>
      <c r="J80" s="3">
        <f t="shared" ref="J80:J114" si="4">H80*I80</f>
        <v>2800</v>
      </c>
    </row>
    <row r="81" spans="2:10" s="19" customFormat="1" ht="45.75" customHeight="1" x14ac:dyDescent="0.2">
      <c r="B81" s="1">
        <v>75</v>
      </c>
      <c r="C81" s="22" t="s">
        <v>274</v>
      </c>
      <c r="D81" s="2" t="s">
        <v>199</v>
      </c>
      <c r="E81" s="5" t="s">
        <v>359</v>
      </c>
      <c r="F81" s="5" t="s">
        <v>38</v>
      </c>
      <c r="G81" s="2" t="s">
        <v>11</v>
      </c>
      <c r="H81" s="23">
        <v>120</v>
      </c>
      <c r="I81" s="3">
        <v>11.15</v>
      </c>
      <c r="J81" s="3">
        <f t="shared" si="4"/>
        <v>1338</v>
      </c>
    </row>
    <row r="82" spans="2:10" s="19" customFormat="1" ht="44.25" customHeight="1" x14ac:dyDescent="0.2">
      <c r="B82" s="1">
        <v>76</v>
      </c>
      <c r="C82" s="22" t="s">
        <v>276</v>
      </c>
      <c r="D82" s="2" t="s">
        <v>118</v>
      </c>
      <c r="E82" s="5" t="s">
        <v>77</v>
      </c>
      <c r="F82" s="5" t="s">
        <v>38</v>
      </c>
      <c r="G82" s="2" t="s">
        <v>11</v>
      </c>
      <c r="H82" s="21">
        <v>250</v>
      </c>
      <c r="I82" s="6">
        <v>2.5</v>
      </c>
      <c r="J82" s="6">
        <f t="shared" si="4"/>
        <v>625</v>
      </c>
    </row>
    <row r="83" spans="2:10" s="19" customFormat="1" ht="45.75" customHeight="1" x14ac:dyDescent="0.2">
      <c r="B83" s="1">
        <v>77</v>
      </c>
      <c r="C83" s="22" t="s">
        <v>277</v>
      </c>
      <c r="D83" s="2" t="s">
        <v>118</v>
      </c>
      <c r="E83" s="5" t="s">
        <v>335</v>
      </c>
      <c r="F83" s="5" t="s">
        <v>38</v>
      </c>
      <c r="G83" s="2" t="s">
        <v>11</v>
      </c>
      <c r="H83" s="21">
        <v>144</v>
      </c>
      <c r="I83" s="6">
        <v>8.6999999999999993</v>
      </c>
      <c r="J83" s="6">
        <f t="shared" si="4"/>
        <v>1252.8</v>
      </c>
    </row>
    <row r="84" spans="2:10" s="19" customFormat="1" ht="39.75" customHeight="1" x14ac:dyDescent="0.2">
      <c r="B84" s="1">
        <v>78</v>
      </c>
      <c r="C84" s="22" t="s">
        <v>277</v>
      </c>
      <c r="D84" s="2" t="s">
        <v>114</v>
      </c>
      <c r="E84" s="5" t="s">
        <v>75</v>
      </c>
      <c r="F84" s="5" t="s">
        <v>38</v>
      </c>
      <c r="G84" s="2" t="s">
        <v>11</v>
      </c>
      <c r="H84" s="21">
        <v>15</v>
      </c>
      <c r="I84" s="6">
        <v>14.5</v>
      </c>
      <c r="J84" s="6">
        <f t="shared" si="4"/>
        <v>217.5</v>
      </c>
    </row>
    <row r="85" spans="2:10" s="19" customFormat="1" ht="42.75" customHeight="1" x14ac:dyDescent="0.2">
      <c r="B85" s="1">
        <v>79</v>
      </c>
      <c r="C85" s="22" t="s">
        <v>278</v>
      </c>
      <c r="D85" s="2" t="s">
        <v>141</v>
      </c>
      <c r="E85" s="5" t="s">
        <v>40</v>
      </c>
      <c r="F85" s="5" t="s">
        <v>38</v>
      </c>
      <c r="G85" s="5" t="s">
        <v>11</v>
      </c>
      <c r="H85" s="7">
        <v>60</v>
      </c>
      <c r="I85" s="8">
        <v>0.9</v>
      </c>
      <c r="J85" s="8">
        <f t="shared" si="4"/>
        <v>54</v>
      </c>
    </row>
    <row r="86" spans="2:10" s="19" customFormat="1" ht="42.75" customHeight="1" x14ac:dyDescent="0.2">
      <c r="B86" s="1">
        <v>80</v>
      </c>
      <c r="C86" s="22" t="s">
        <v>279</v>
      </c>
      <c r="D86" s="2" t="s">
        <v>141</v>
      </c>
      <c r="E86" s="5" t="s">
        <v>205</v>
      </c>
      <c r="F86" s="5" t="s">
        <v>38</v>
      </c>
      <c r="G86" s="5" t="s">
        <v>11</v>
      </c>
      <c r="H86" s="7">
        <v>5</v>
      </c>
      <c r="I86" s="8">
        <v>35.9</v>
      </c>
      <c r="J86" s="8">
        <f t="shared" si="4"/>
        <v>179.5</v>
      </c>
    </row>
    <row r="87" spans="2:10" s="19" customFormat="1" ht="42.75" customHeight="1" x14ac:dyDescent="0.2">
      <c r="B87" s="1">
        <v>81</v>
      </c>
      <c r="C87" s="22" t="s">
        <v>279</v>
      </c>
      <c r="D87" s="2" t="s">
        <v>141</v>
      </c>
      <c r="E87" s="5" t="s">
        <v>206</v>
      </c>
      <c r="F87" s="5" t="s">
        <v>38</v>
      </c>
      <c r="G87" s="5" t="s">
        <v>11</v>
      </c>
      <c r="H87" s="7">
        <v>34</v>
      </c>
      <c r="I87" s="8">
        <v>20</v>
      </c>
      <c r="J87" s="8">
        <f t="shared" si="4"/>
        <v>680</v>
      </c>
    </row>
    <row r="88" spans="2:10" s="19" customFormat="1" ht="42.75" customHeight="1" x14ac:dyDescent="0.2">
      <c r="B88" s="1">
        <v>82</v>
      </c>
      <c r="C88" s="22" t="s">
        <v>279</v>
      </c>
      <c r="D88" s="2" t="s">
        <v>119</v>
      </c>
      <c r="E88" s="5" t="s">
        <v>80</v>
      </c>
      <c r="F88" s="5" t="s">
        <v>38</v>
      </c>
      <c r="G88" s="5" t="s">
        <v>11</v>
      </c>
      <c r="H88" s="21">
        <v>2</v>
      </c>
      <c r="I88" s="6">
        <v>15.75</v>
      </c>
      <c r="J88" s="6">
        <f t="shared" si="4"/>
        <v>31.5</v>
      </c>
    </row>
    <row r="89" spans="2:10" s="19" customFormat="1" ht="38.25" customHeight="1" x14ac:dyDescent="0.2">
      <c r="B89" s="1">
        <v>83</v>
      </c>
      <c r="C89" s="22" t="s">
        <v>344</v>
      </c>
      <c r="D89" s="2" t="s">
        <v>346</v>
      </c>
      <c r="E89" s="5" t="s">
        <v>345</v>
      </c>
      <c r="F89" s="5" t="s">
        <v>38</v>
      </c>
      <c r="G89" s="5" t="s">
        <v>11</v>
      </c>
      <c r="H89" s="21">
        <v>1</v>
      </c>
      <c r="I89" s="6">
        <v>60</v>
      </c>
      <c r="J89" s="6">
        <f t="shared" si="4"/>
        <v>60</v>
      </c>
    </row>
    <row r="90" spans="2:10" s="19" customFormat="1" ht="39.75" customHeight="1" x14ac:dyDescent="0.2">
      <c r="B90" s="1">
        <v>84</v>
      </c>
      <c r="C90" s="22" t="s">
        <v>285</v>
      </c>
      <c r="D90" s="2" t="s">
        <v>120</v>
      </c>
      <c r="E90" s="5" t="s">
        <v>347</v>
      </c>
      <c r="F90" s="5" t="s">
        <v>38</v>
      </c>
      <c r="G90" s="5" t="s">
        <v>11</v>
      </c>
      <c r="H90" s="21">
        <v>4</v>
      </c>
      <c r="I90" s="6">
        <v>9.5</v>
      </c>
      <c r="J90" s="6">
        <f t="shared" si="4"/>
        <v>38</v>
      </c>
    </row>
    <row r="91" spans="2:10" s="19" customFormat="1" ht="39" customHeight="1" x14ac:dyDescent="0.2">
      <c r="B91" s="1">
        <v>85</v>
      </c>
      <c r="C91" s="22" t="s">
        <v>344</v>
      </c>
      <c r="D91" s="2" t="s">
        <v>346</v>
      </c>
      <c r="E91" s="5" t="s">
        <v>348</v>
      </c>
      <c r="F91" s="5" t="s">
        <v>38</v>
      </c>
      <c r="G91" s="5" t="s">
        <v>11</v>
      </c>
      <c r="H91" s="21">
        <v>5</v>
      </c>
      <c r="I91" s="6">
        <v>7.5</v>
      </c>
      <c r="J91" s="6">
        <f t="shared" si="4"/>
        <v>37.5</v>
      </c>
    </row>
    <row r="92" spans="2:10" s="19" customFormat="1" x14ac:dyDescent="0.2">
      <c r="B92" s="1">
        <v>86</v>
      </c>
      <c r="C92" s="22" t="s">
        <v>353</v>
      </c>
      <c r="D92" s="5" t="s">
        <v>354</v>
      </c>
      <c r="E92" s="5" t="s">
        <v>352</v>
      </c>
      <c r="F92" s="5" t="s">
        <v>37</v>
      </c>
      <c r="G92" s="5" t="s">
        <v>11</v>
      </c>
      <c r="H92" s="7">
        <v>5</v>
      </c>
      <c r="I92" s="8">
        <v>9.5</v>
      </c>
      <c r="J92" s="8">
        <f t="shared" si="4"/>
        <v>47.5</v>
      </c>
    </row>
    <row r="93" spans="2:10" s="19" customFormat="1" ht="40.5" customHeight="1" x14ac:dyDescent="0.2">
      <c r="B93" s="1">
        <v>87</v>
      </c>
      <c r="C93" s="22" t="s">
        <v>280</v>
      </c>
      <c r="D93" s="2" t="s">
        <v>117</v>
      </c>
      <c r="E93" s="5" t="s">
        <v>231</v>
      </c>
      <c r="F93" s="5" t="s">
        <v>38</v>
      </c>
      <c r="G93" s="5" t="s">
        <v>11</v>
      </c>
      <c r="H93" s="21">
        <v>3</v>
      </c>
      <c r="I93" s="6">
        <v>44.7</v>
      </c>
      <c r="J93" s="6">
        <f t="shared" si="4"/>
        <v>134.10000000000002</v>
      </c>
    </row>
    <row r="94" spans="2:10" s="19" customFormat="1" ht="39.75" customHeight="1" x14ac:dyDescent="0.2">
      <c r="B94" s="1">
        <v>88</v>
      </c>
      <c r="C94" s="22" t="s">
        <v>121</v>
      </c>
      <c r="D94" s="2" t="s">
        <v>122</v>
      </c>
      <c r="E94" s="5" t="s">
        <v>351</v>
      </c>
      <c r="F94" s="5" t="s">
        <v>38</v>
      </c>
      <c r="G94" s="5" t="s">
        <v>184</v>
      </c>
      <c r="H94" s="21">
        <v>6</v>
      </c>
      <c r="I94" s="6">
        <v>50</v>
      </c>
      <c r="J94" s="6">
        <f t="shared" si="4"/>
        <v>300</v>
      </c>
    </row>
    <row r="95" spans="2:10" s="19" customFormat="1" ht="41.25" customHeight="1" x14ac:dyDescent="0.2">
      <c r="B95" s="1">
        <v>89</v>
      </c>
      <c r="C95" s="22" t="s">
        <v>121</v>
      </c>
      <c r="D95" s="2" t="s">
        <v>122</v>
      </c>
      <c r="E95" s="5" t="s">
        <v>350</v>
      </c>
      <c r="F95" s="5" t="s">
        <v>38</v>
      </c>
      <c r="G95" s="5" t="s">
        <v>184</v>
      </c>
      <c r="H95" s="21">
        <v>30</v>
      </c>
      <c r="I95" s="6">
        <v>35</v>
      </c>
      <c r="J95" s="6">
        <f t="shared" si="4"/>
        <v>1050</v>
      </c>
    </row>
    <row r="96" spans="2:10" s="19" customFormat="1" ht="38.25" x14ac:dyDescent="0.2">
      <c r="B96" s="1">
        <v>90</v>
      </c>
      <c r="C96" s="22" t="s">
        <v>281</v>
      </c>
      <c r="D96" s="2" t="s">
        <v>62</v>
      </c>
      <c r="E96" s="5" t="s">
        <v>232</v>
      </c>
      <c r="F96" s="5" t="s">
        <v>38</v>
      </c>
      <c r="G96" s="5" t="s">
        <v>11</v>
      </c>
      <c r="H96" s="21">
        <v>2</v>
      </c>
      <c r="I96" s="6">
        <v>20.37</v>
      </c>
      <c r="J96" s="3">
        <f t="shared" si="4"/>
        <v>40.74</v>
      </c>
    </row>
    <row r="97" spans="2:10" s="19" customFormat="1" ht="43.5" customHeight="1" x14ac:dyDescent="0.2">
      <c r="B97" s="1">
        <v>91</v>
      </c>
      <c r="C97" s="22" t="s">
        <v>282</v>
      </c>
      <c r="D97" s="2" t="s">
        <v>62</v>
      </c>
      <c r="E97" s="5" t="s">
        <v>64</v>
      </c>
      <c r="F97" s="5" t="s">
        <v>38</v>
      </c>
      <c r="G97" s="5" t="s">
        <v>11</v>
      </c>
      <c r="H97" s="21">
        <v>8</v>
      </c>
      <c r="I97" s="6">
        <v>86.4</v>
      </c>
      <c r="J97" s="3">
        <f t="shared" si="4"/>
        <v>691.2</v>
      </c>
    </row>
    <row r="98" spans="2:10" s="19" customFormat="1" ht="42.75" customHeight="1" x14ac:dyDescent="0.2">
      <c r="B98" s="1">
        <v>92</v>
      </c>
      <c r="C98" s="22" t="s">
        <v>283</v>
      </c>
      <c r="D98" s="2" t="s">
        <v>62</v>
      </c>
      <c r="E98" s="5" t="s">
        <v>63</v>
      </c>
      <c r="F98" s="5" t="s">
        <v>38</v>
      </c>
      <c r="G98" s="5" t="s">
        <v>11</v>
      </c>
      <c r="H98" s="21">
        <v>18</v>
      </c>
      <c r="I98" s="6">
        <v>28.38</v>
      </c>
      <c r="J98" s="3">
        <f t="shared" si="4"/>
        <v>510.84</v>
      </c>
    </row>
    <row r="99" spans="2:10" s="19" customFormat="1" ht="41.25" customHeight="1" x14ac:dyDescent="0.2">
      <c r="B99" s="1">
        <v>93</v>
      </c>
      <c r="C99" s="22" t="s">
        <v>391</v>
      </c>
      <c r="D99" s="2" t="s">
        <v>390</v>
      </c>
      <c r="E99" s="5" t="s">
        <v>392</v>
      </c>
      <c r="F99" s="5" t="s">
        <v>38</v>
      </c>
      <c r="G99" s="5" t="s">
        <v>11</v>
      </c>
      <c r="H99" s="21">
        <v>72</v>
      </c>
      <c r="I99" s="6">
        <v>95</v>
      </c>
      <c r="J99" s="3">
        <f t="shared" si="4"/>
        <v>6840</v>
      </c>
    </row>
    <row r="100" spans="2:10" s="19" customFormat="1" ht="49.5" customHeight="1" x14ac:dyDescent="0.2">
      <c r="B100" s="1">
        <v>94</v>
      </c>
      <c r="C100" s="22" t="s">
        <v>284</v>
      </c>
      <c r="D100" s="2" t="s">
        <v>109</v>
      </c>
      <c r="E100" s="5" t="s">
        <v>72</v>
      </c>
      <c r="F100" s="5" t="s">
        <v>38</v>
      </c>
      <c r="G100" s="5" t="s">
        <v>11</v>
      </c>
      <c r="H100" s="21">
        <v>6</v>
      </c>
      <c r="I100" s="6">
        <v>19.84</v>
      </c>
      <c r="J100" s="3">
        <f t="shared" si="4"/>
        <v>119.03999999999999</v>
      </c>
    </row>
    <row r="101" spans="2:10" s="19" customFormat="1" ht="53.25" customHeight="1" x14ac:dyDescent="0.2">
      <c r="B101" s="1">
        <v>95</v>
      </c>
      <c r="C101" s="22" t="s">
        <v>286</v>
      </c>
      <c r="D101" s="2" t="s">
        <v>106</v>
      </c>
      <c r="E101" s="5" t="s">
        <v>69</v>
      </c>
      <c r="F101" s="5" t="s">
        <v>38</v>
      </c>
      <c r="G101" s="5" t="s">
        <v>11</v>
      </c>
      <c r="H101" s="21">
        <v>8</v>
      </c>
      <c r="I101" s="6">
        <v>10</v>
      </c>
      <c r="J101" s="3">
        <f t="shared" si="4"/>
        <v>80</v>
      </c>
    </row>
    <row r="102" spans="2:10" s="19" customFormat="1" ht="46.5" customHeight="1" x14ac:dyDescent="0.2">
      <c r="B102" s="1">
        <v>96</v>
      </c>
      <c r="C102" s="22" t="s">
        <v>286</v>
      </c>
      <c r="D102" s="2" t="s">
        <v>106</v>
      </c>
      <c r="E102" s="5" t="s">
        <v>223</v>
      </c>
      <c r="F102" s="5" t="s">
        <v>38</v>
      </c>
      <c r="G102" s="5" t="s">
        <v>11</v>
      </c>
      <c r="H102" s="21">
        <v>1</v>
      </c>
      <c r="I102" s="6">
        <v>43.33</v>
      </c>
      <c r="J102" s="3">
        <f t="shared" si="4"/>
        <v>43.33</v>
      </c>
    </row>
    <row r="103" spans="2:10" s="19" customFormat="1" ht="43.5" customHeight="1" x14ac:dyDescent="0.2">
      <c r="B103" s="1">
        <v>97</v>
      </c>
      <c r="C103" s="22" t="s">
        <v>286</v>
      </c>
      <c r="D103" s="2" t="s">
        <v>106</v>
      </c>
      <c r="E103" s="5" t="s">
        <v>203</v>
      </c>
      <c r="F103" s="5" t="s">
        <v>38</v>
      </c>
      <c r="G103" s="5" t="s">
        <v>11</v>
      </c>
      <c r="H103" s="21">
        <v>1</v>
      </c>
      <c r="I103" s="6">
        <v>104.85</v>
      </c>
      <c r="J103" s="3">
        <f t="shared" si="4"/>
        <v>104.85</v>
      </c>
    </row>
    <row r="104" spans="2:10" s="19" customFormat="1" ht="45.75" customHeight="1" x14ac:dyDescent="0.2">
      <c r="B104" s="1">
        <v>98</v>
      </c>
      <c r="C104" s="22" t="s">
        <v>286</v>
      </c>
      <c r="D104" s="2" t="s">
        <v>106</v>
      </c>
      <c r="E104" s="5" t="s">
        <v>159</v>
      </c>
      <c r="F104" s="5" t="s">
        <v>38</v>
      </c>
      <c r="G104" s="5" t="s">
        <v>11</v>
      </c>
      <c r="H104" s="21">
        <v>3</v>
      </c>
      <c r="I104" s="6">
        <v>89.85</v>
      </c>
      <c r="J104" s="3">
        <f t="shared" si="4"/>
        <v>269.54999999999995</v>
      </c>
    </row>
    <row r="105" spans="2:10" s="19" customFormat="1" ht="40.5" customHeight="1" x14ac:dyDescent="0.2">
      <c r="B105" s="1">
        <v>99</v>
      </c>
      <c r="C105" s="22" t="s">
        <v>200</v>
      </c>
      <c r="D105" s="2" t="s">
        <v>201</v>
      </c>
      <c r="E105" s="5" t="s">
        <v>202</v>
      </c>
      <c r="F105" s="5" t="s">
        <v>38</v>
      </c>
      <c r="G105" s="5" t="s">
        <v>11</v>
      </c>
      <c r="H105" s="21">
        <v>4</v>
      </c>
      <c r="I105" s="6">
        <v>16.38</v>
      </c>
      <c r="J105" s="3">
        <f t="shared" si="4"/>
        <v>65.52</v>
      </c>
    </row>
    <row r="106" spans="2:10" s="19" customFormat="1" ht="39.75" customHeight="1" x14ac:dyDescent="0.2">
      <c r="B106" s="1">
        <v>100</v>
      </c>
      <c r="C106" s="22" t="s">
        <v>285</v>
      </c>
      <c r="D106" s="2" t="s">
        <v>120</v>
      </c>
      <c r="E106" s="5" t="s">
        <v>321</v>
      </c>
      <c r="F106" s="5" t="s">
        <v>38</v>
      </c>
      <c r="G106" s="5" t="s">
        <v>11</v>
      </c>
      <c r="H106" s="21">
        <v>2</v>
      </c>
      <c r="I106" s="6">
        <v>8.5</v>
      </c>
      <c r="J106" s="6">
        <f t="shared" si="4"/>
        <v>17</v>
      </c>
    </row>
    <row r="107" spans="2:10" s="19" customFormat="1" ht="39.75" customHeight="1" x14ac:dyDescent="0.2">
      <c r="B107" s="1">
        <v>101</v>
      </c>
      <c r="C107" s="22" t="s">
        <v>285</v>
      </c>
      <c r="D107" s="2" t="s">
        <v>120</v>
      </c>
      <c r="E107" s="5" t="s">
        <v>82</v>
      </c>
      <c r="F107" s="5" t="s">
        <v>38</v>
      </c>
      <c r="G107" s="5" t="s">
        <v>11</v>
      </c>
      <c r="H107" s="21">
        <v>15</v>
      </c>
      <c r="I107" s="6">
        <v>1.49</v>
      </c>
      <c r="J107" s="6">
        <v>22.35</v>
      </c>
    </row>
    <row r="108" spans="2:10" s="19" customFormat="1" ht="40.5" customHeight="1" x14ac:dyDescent="0.2">
      <c r="B108" s="1">
        <v>102</v>
      </c>
      <c r="C108" s="22" t="s">
        <v>285</v>
      </c>
      <c r="D108" s="2" t="s">
        <v>120</v>
      </c>
      <c r="E108" s="5" t="s">
        <v>81</v>
      </c>
      <c r="F108" s="5" t="s">
        <v>38</v>
      </c>
      <c r="G108" s="5" t="s">
        <v>11</v>
      </c>
      <c r="H108" s="21">
        <v>14</v>
      </c>
      <c r="I108" s="6">
        <v>2.2999999999999998</v>
      </c>
      <c r="J108" s="6">
        <f t="shared" si="4"/>
        <v>32.199999999999996</v>
      </c>
    </row>
    <row r="109" spans="2:10" s="19" customFormat="1" ht="41.25" customHeight="1" x14ac:dyDescent="0.2">
      <c r="B109" s="1">
        <v>103</v>
      </c>
      <c r="C109" s="22" t="s">
        <v>285</v>
      </c>
      <c r="D109" s="2" t="s">
        <v>120</v>
      </c>
      <c r="E109" s="5" t="s">
        <v>83</v>
      </c>
      <c r="F109" s="5" t="s">
        <v>38</v>
      </c>
      <c r="G109" s="5" t="s">
        <v>11</v>
      </c>
      <c r="H109" s="21">
        <v>36</v>
      </c>
      <c r="I109" s="6">
        <v>4.45</v>
      </c>
      <c r="J109" s="6">
        <f t="shared" si="4"/>
        <v>160.20000000000002</v>
      </c>
    </row>
    <row r="110" spans="2:10" s="19" customFormat="1" ht="38.25" customHeight="1" x14ac:dyDescent="0.2">
      <c r="B110" s="1">
        <v>104</v>
      </c>
      <c r="C110" s="22" t="s">
        <v>285</v>
      </c>
      <c r="D110" s="2" t="s">
        <v>120</v>
      </c>
      <c r="E110" s="5" t="s">
        <v>84</v>
      </c>
      <c r="F110" s="5" t="s">
        <v>38</v>
      </c>
      <c r="G110" s="5" t="s">
        <v>11</v>
      </c>
      <c r="H110" s="21">
        <v>32</v>
      </c>
      <c r="I110" s="6">
        <v>9</v>
      </c>
      <c r="J110" s="6">
        <f t="shared" si="4"/>
        <v>288</v>
      </c>
    </row>
    <row r="111" spans="2:10" s="19" customFormat="1" ht="39" customHeight="1" x14ac:dyDescent="0.2">
      <c r="B111" s="1">
        <v>105</v>
      </c>
      <c r="C111" s="22" t="s">
        <v>285</v>
      </c>
      <c r="D111" s="2" t="s">
        <v>120</v>
      </c>
      <c r="E111" s="5" t="s">
        <v>349</v>
      </c>
      <c r="F111" s="5" t="s">
        <v>38</v>
      </c>
      <c r="G111" s="5" t="s">
        <v>11</v>
      </c>
      <c r="H111" s="21">
        <v>5</v>
      </c>
      <c r="I111" s="6">
        <v>14.2</v>
      </c>
      <c r="J111" s="6">
        <f t="shared" si="4"/>
        <v>71</v>
      </c>
    </row>
    <row r="112" spans="2:10" s="19" customFormat="1" ht="43.5" customHeight="1" x14ac:dyDescent="0.2">
      <c r="B112" s="1">
        <v>106</v>
      </c>
      <c r="C112" s="22" t="s">
        <v>285</v>
      </c>
      <c r="D112" s="2" t="s">
        <v>120</v>
      </c>
      <c r="E112" s="5" t="s">
        <v>85</v>
      </c>
      <c r="F112" s="5" t="s">
        <v>38</v>
      </c>
      <c r="G112" s="5" t="s">
        <v>11</v>
      </c>
      <c r="H112" s="21">
        <v>5</v>
      </c>
      <c r="I112" s="6">
        <v>16.3</v>
      </c>
      <c r="J112" s="6">
        <f t="shared" si="4"/>
        <v>81.5</v>
      </c>
    </row>
    <row r="113" spans="2:10" s="19" customFormat="1" ht="45" customHeight="1" x14ac:dyDescent="0.2">
      <c r="B113" s="1">
        <v>107</v>
      </c>
      <c r="C113" s="22" t="s">
        <v>227</v>
      </c>
      <c r="D113" s="2" t="s">
        <v>228</v>
      </c>
      <c r="E113" s="5" t="s">
        <v>229</v>
      </c>
      <c r="F113" s="5" t="s">
        <v>38</v>
      </c>
      <c r="G113" s="5" t="s">
        <v>11</v>
      </c>
      <c r="H113" s="21">
        <v>6</v>
      </c>
      <c r="I113" s="6">
        <v>24.51</v>
      </c>
      <c r="J113" s="6">
        <f t="shared" si="4"/>
        <v>147.06</v>
      </c>
    </row>
    <row r="114" spans="2:10" s="19" customFormat="1" ht="43.5" customHeight="1" x14ac:dyDescent="0.2">
      <c r="B114" s="1">
        <v>108</v>
      </c>
      <c r="C114" s="22" t="s">
        <v>208</v>
      </c>
      <c r="D114" s="2" t="s">
        <v>207</v>
      </c>
      <c r="E114" s="5" t="s">
        <v>209</v>
      </c>
      <c r="F114" s="5" t="s">
        <v>38</v>
      </c>
      <c r="G114" s="5" t="s">
        <v>11</v>
      </c>
      <c r="H114" s="21">
        <v>50</v>
      </c>
      <c r="I114" s="6">
        <v>13.28</v>
      </c>
      <c r="J114" s="6">
        <f t="shared" si="4"/>
        <v>664</v>
      </c>
    </row>
    <row r="115" spans="2:10" s="19" customFormat="1" ht="231.75" customHeight="1" x14ac:dyDescent="0.2">
      <c r="B115" s="1">
        <v>109</v>
      </c>
      <c r="C115" s="22"/>
      <c r="D115" s="2" t="s">
        <v>152</v>
      </c>
      <c r="E115" s="5" t="s">
        <v>246</v>
      </c>
      <c r="F115" s="5" t="s">
        <v>38</v>
      </c>
      <c r="G115" s="5" t="s">
        <v>11</v>
      </c>
      <c r="H115" s="21">
        <v>1</v>
      </c>
      <c r="I115" s="24" t="s">
        <v>129</v>
      </c>
      <c r="J115" s="3">
        <v>62277.440000000002</v>
      </c>
    </row>
    <row r="116" spans="2:10" s="19" customFormat="1" ht="134.25" customHeight="1" x14ac:dyDescent="0.2">
      <c r="B116" s="1">
        <v>110</v>
      </c>
      <c r="C116" s="22"/>
      <c r="D116" s="2" t="s">
        <v>302</v>
      </c>
      <c r="E116" s="5" t="s">
        <v>304</v>
      </c>
      <c r="F116" s="5" t="s">
        <v>38</v>
      </c>
      <c r="G116" s="5" t="s">
        <v>11</v>
      </c>
      <c r="H116" s="21">
        <v>2</v>
      </c>
      <c r="I116" s="24">
        <v>60</v>
      </c>
      <c r="J116" s="3">
        <v>120</v>
      </c>
    </row>
    <row r="117" spans="2:10" s="19" customFormat="1" ht="231.75" customHeight="1" x14ac:dyDescent="0.2">
      <c r="B117" s="1">
        <v>111</v>
      </c>
      <c r="C117" s="22"/>
      <c r="D117" s="2" t="s">
        <v>302</v>
      </c>
      <c r="E117" s="5" t="s">
        <v>303</v>
      </c>
      <c r="F117" s="5" t="s">
        <v>38</v>
      </c>
      <c r="G117" s="5" t="s">
        <v>11</v>
      </c>
      <c r="H117" s="21">
        <v>2</v>
      </c>
      <c r="I117" s="24">
        <v>129</v>
      </c>
      <c r="J117" s="3">
        <v>258</v>
      </c>
    </row>
    <row r="118" spans="2:10" s="19" customFormat="1" ht="231.75" customHeight="1" x14ac:dyDescent="0.2">
      <c r="B118" s="1">
        <v>112</v>
      </c>
      <c r="C118" s="22">
        <v>7060</v>
      </c>
      <c r="D118" s="5" t="s">
        <v>372</v>
      </c>
      <c r="E118" s="5" t="s">
        <v>368</v>
      </c>
      <c r="F118" s="5" t="s">
        <v>12</v>
      </c>
      <c r="G118" s="5" t="s">
        <v>11</v>
      </c>
      <c r="H118" s="7">
        <v>25</v>
      </c>
      <c r="I118" s="37">
        <v>130</v>
      </c>
      <c r="J118" s="37">
        <f>I118*H118</f>
        <v>3250</v>
      </c>
    </row>
    <row r="119" spans="2:10" s="19" customFormat="1" ht="231.75" customHeight="1" x14ac:dyDescent="0.2">
      <c r="B119" s="1">
        <v>113</v>
      </c>
      <c r="C119" s="22">
        <v>7060</v>
      </c>
      <c r="D119" s="5" t="s">
        <v>372</v>
      </c>
      <c r="E119" s="5" t="s">
        <v>367</v>
      </c>
      <c r="F119" s="5" t="s">
        <v>12</v>
      </c>
      <c r="G119" s="5" t="s">
        <v>11</v>
      </c>
      <c r="H119" s="7">
        <v>25</v>
      </c>
      <c r="I119" s="37">
        <v>70</v>
      </c>
      <c r="J119" s="37">
        <v>1750</v>
      </c>
    </row>
    <row r="120" spans="2:10" s="19" customFormat="1" ht="231.75" customHeight="1" x14ac:dyDescent="0.2">
      <c r="B120" s="1">
        <v>114</v>
      </c>
      <c r="C120" s="5">
        <v>7060</v>
      </c>
      <c r="D120" s="5" t="s">
        <v>372</v>
      </c>
      <c r="E120" s="5" t="s">
        <v>132</v>
      </c>
      <c r="F120" s="5" t="s">
        <v>38</v>
      </c>
      <c r="G120" s="5" t="s">
        <v>11</v>
      </c>
      <c r="H120" s="7">
        <v>25</v>
      </c>
      <c r="I120" s="8">
        <v>3</v>
      </c>
      <c r="J120" s="6">
        <f t="shared" ref="J120:J127" si="5">H120*I120</f>
        <v>75</v>
      </c>
    </row>
    <row r="121" spans="2:10" s="19" customFormat="1" ht="231.75" customHeight="1" x14ac:dyDescent="0.2">
      <c r="B121" s="1">
        <v>115</v>
      </c>
      <c r="C121" s="5">
        <v>7060</v>
      </c>
      <c r="D121" s="5" t="s">
        <v>372</v>
      </c>
      <c r="E121" s="5" t="s">
        <v>239</v>
      </c>
      <c r="F121" s="5" t="s">
        <v>38</v>
      </c>
      <c r="G121" s="5" t="s">
        <v>11</v>
      </c>
      <c r="H121" s="7">
        <v>20</v>
      </c>
      <c r="I121" s="8">
        <v>236</v>
      </c>
      <c r="J121" s="6">
        <f t="shared" si="5"/>
        <v>4720</v>
      </c>
    </row>
    <row r="122" spans="2:10" s="19" customFormat="1" ht="231.75" customHeight="1" x14ac:dyDescent="0.2">
      <c r="B122" s="1">
        <v>116</v>
      </c>
      <c r="C122" s="5">
        <v>7060</v>
      </c>
      <c r="D122" s="5" t="s">
        <v>372</v>
      </c>
      <c r="E122" s="5" t="s">
        <v>240</v>
      </c>
      <c r="F122" s="5" t="s">
        <v>38</v>
      </c>
      <c r="G122" s="5" t="s">
        <v>11</v>
      </c>
      <c r="H122" s="7">
        <v>20</v>
      </c>
      <c r="I122" s="8">
        <v>210</v>
      </c>
      <c r="J122" s="14">
        <f t="shared" si="5"/>
        <v>4200</v>
      </c>
    </row>
    <row r="123" spans="2:10" s="19" customFormat="1" ht="231.75" customHeight="1" x14ac:dyDescent="0.2">
      <c r="B123" s="1">
        <v>117</v>
      </c>
      <c r="C123" s="5">
        <v>7060</v>
      </c>
      <c r="D123" s="5" t="s">
        <v>372</v>
      </c>
      <c r="E123" s="5" t="s">
        <v>242</v>
      </c>
      <c r="F123" s="5" t="s">
        <v>38</v>
      </c>
      <c r="G123" s="5" t="s">
        <v>11</v>
      </c>
      <c r="H123" s="7">
        <v>5</v>
      </c>
      <c r="I123" s="8">
        <v>105</v>
      </c>
      <c r="J123" s="6">
        <f t="shared" si="5"/>
        <v>525</v>
      </c>
    </row>
    <row r="124" spans="2:10" s="19" customFormat="1" ht="231.75" customHeight="1" x14ac:dyDescent="0.2">
      <c r="B124" s="1">
        <v>118</v>
      </c>
      <c r="C124" s="5">
        <v>7060</v>
      </c>
      <c r="D124" s="5" t="s">
        <v>372</v>
      </c>
      <c r="E124" s="5" t="s">
        <v>371</v>
      </c>
      <c r="F124" s="5" t="s">
        <v>38</v>
      </c>
      <c r="G124" s="5" t="s">
        <v>11</v>
      </c>
      <c r="H124" s="7">
        <v>15</v>
      </c>
      <c r="I124" s="8">
        <v>35</v>
      </c>
      <c r="J124" s="6">
        <f t="shared" si="5"/>
        <v>525</v>
      </c>
    </row>
    <row r="125" spans="2:10" s="19" customFormat="1" ht="231.75" customHeight="1" x14ac:dyDescent="0.2">
      <c r="B125" s="1">
        <v>119</v>
      </c>
      <c r="C125" s="5">
        <v>7060</v>
      </c>
      <c r="D125" s="5" t="s">
        <v>372</v>
      </c>
      <c r="E125" s="5" t="s">
        <v>370</v>
      </c>
      <c r="F125" s="5" t="s">
        <v>38</v>
      </c>
      <c r="G125" s="5" t="s">
        <v>11</v>
      </c>
      <c r="H125" s="7">
        <v>15</v>
      </c>
      <c r="I125" s="8">
        <v>150</v>
      </c>
      <c r="J125" s="6">
        <f t="shared" si="5"/>
        <v>2250</v>
      </c>
    </row>
    <row r="126" spans="2:10" s="19" customFormat="1" ht="231.75" customHeight="1" x14ac:dyDescent="0.2">
      <c r="B126" s="1">
        <v>120</v>
      </c>
      <c r="C126" s="5">
        <v>7060</v>
      </c>
      <c r="D126" s="5" t="s">
        <v>372</v>
      </c>
      <c r="E126" s="5" t="s">
        <v>369</v>
      </c>
      <c r="F126" s="5" t="s">
        <v>38</v>
      </c>
      <c r="G126" s="5" t="s">
        <v>11</v>
      </c>
      <c r="H126" s="7">
        <v>25</v>
      </c>
      <c r="I126" s="8">
        <v>145</v>
      </c>
      <c r="J126" s="6">
        <f t="shared" si="5"/>
        <v>3625</v>
      </c>
    </row>
    <row r="127" spans="2:10" s="19" customFormat="1" ht="231.75" customHeight="1" x14ac:dyDescent="0.2">
      <c r="B127" s="1">
        <v>121</v>
      </c>
      <c r="C127" s="5">
        <v>7060</v>
      </c>
      <c r="D127" s="5" t="s">
        <v>372</v>
      </c>
      <c r="E127" s="5" t="s">
        <v>241</v>
      </c>
      <c r="F127" s="5" t="s">
        <v>38</v>
      </c>
      <c r="G127" s="5" t="s">
        <v>11</v>
      </c>
      <c r="H127" s="7">
        <v>15</v>
      </c>
      <c r="I127" s="8">
        <v>250</v>
      </c>
      <c r="J127" s="6">
        <f t="shared" si="5"/>
        <v>3750</v>
      </c>
    </row>
    <row r="128" spans="2:10" s="19" customFormat="1" ht="231.75" customHeight="1" x14ac:dyDescent="0.2">
      <c r="B128" s="1">
        <v>122</v>
      </c>
      <c r="C128" s="5">
        <v>7090</v>
      </c>
      <c r="D128" s="5" t="s">
        <v>380</v>
      </c>
      <c r="E128" s="5" t="s">
        <v>244</v>
      </c>
      <c r="F128" s="5" t="s">
        <v>38</v>
      </c>
      <c r="G128" s="5" t="s">
        <v>11</v>
      </c>
      <c r="H128" s="7">
        <v>2</v>
      </c>
      <c r="I128" s="8">
        <v>140</v>
      </c>
      <c r="J128" s="6">
        <v>280</v>
      </c>
    </row>
    <row r="129" spans="2:10" s="19" customFormat="1" ht="231.75" customHeight="1" x14ac:dyDescent="0.2">
      <c r="B129" s="1">
        <v>123</v>
      </c>
      <c r="C129" s="5">
        <v>7090</v>
      </c>
      <c r="D129" s="5" t="s">
        <v>380</v>
      </c>
      <c r="E129" s="5" t="s">
        <v>244</v>
      </c>
      <c r="F129" s="5" t="s">
        <v>38</v>
      </c>
      <c r="G129" s="5" t="s">
        <v>11</v>
      </c>
      <c r="H129" s="7">
        <v>2</v>
      </c>
      <c r="I129" s="8">
        <v>140</v>
      </c>
      <c r="J129" s="6">
        <v>280</v>
      </c>
    </row>
    <row r="130" spans="2:10" s="19" customFormat="1" ht="134.25" customHeight="1" x14ac:dyDescent="0.2">
      <c r="B130" s="1">
        <v>124</v>
      </c>
      <c r="C130" s="5">
        <v>622355</v>
      </c>
      <c r="D130" s="5" t="s">
        <v>380</v>
      </c>
      <c r="E130" s="5" t="s">
        <v>325</v>
      </c>
      <c r="F130" s="5" t="s">
        <v>38</v>
      </c>
      <c r="G130" s="5" t="s">
        <v>11</v>
      </c>
      <c r="H130" s="7">
        <v>18</v>
      </c>
      <c r="I130" s="8">
        <v>120</v>
      </c>
      <c r="J130" s="6">
        <f>H130*I130</f>
        <v>2160</v>
      </c>
    </row>
    <row r="131" spans="2:10" s="19" customFormat="1" ht="144.75" customHeight="1" x14ac:dyDescent="0.2">
      <c r="B131" s="1">
        <v>125</v>
      </c>
      <c r="C131" s="5">
        <v>622355</v>
      </c>
      <c r="D131" s="5" t="s">
        <v>243</v>
      </c>
      <c r="E131" s="5" t="s">
        <v>326</v>
      </c>
      <c r="F131" s="5" t="s">
        <v>38</v>
      </c>
      <c r="G131" s="5" t="s">
        <v>11</v>
      </c>
      <c r="H131" s="7">
        <v>12</v>
      </c>
      <c r="I131" s="8">
        <v>120</v>
      </c>
      <c r="J131" s="6">
        <f>H131*I131</f>
        <v>1440</v>
      </c>
    </row>
    <row r="132" spans="2:10" s="19" customFormat="1" ht="231.75" customHeight="1" x14ac:dyDescent="0.2">
      <c r="B132" s="1">
        <v>126</v>
      </c>
      <c r="C132" s="5">
        <v>622355</v>
      </c>
      <c r="D132" s="5" t="s">
        <v>243</v>
      </c>
      <c r="E132" s="5" t="s">
        <v>327</v>
      </c>
      <c r="F132" s="5" t="s">
        <v>38</v>
      </c>
      <c r="G132" s="5" t="s">
        <v>11</v>
      </c>
      <c r="H132" s="7">
        <v>12</v>
      </c>
      <c r="I132" s="8">
        <v>120</v>
      </c>
      <c r="J132" s="6">
        <f>H132*I132</f>
        <v>1440</v>
      </c>
    </row>
    <row r="133" spans="2:10" s="19" customFormat="1" ht="231.75" customHeight="1" x14ac:dyDescent="0.2">
      <c r="B133" s="1">
        <v>127</v>
      </c>
      <c r="C133" s="5">
        <v>622355</v>
      </c>
      <c r="D133" s="5" t="s">
        <v>243</v>
      </c>
      <c r="E133" s="5" t="s">
        <v>328</v>
      </c>
      <c r="F133" s="5" t="s">
        <v>38</v>
      </c>
      <c r="G133" s="5" t="s">
        <v>11</v>
      </c>
      <c r="H133" s="7">
        <v>12</v>
      </c>
      <c r="I133" s="8">
        <v>120</v>
      </c>
      <c r="J133" s="6">
        <f>H133*I133</f>
        <v>1440</v>
      </c>
    </row>
    <row r="134" spans="2:10" s="19" customFormat="1" ht="231.75" customHeight="1" x14ac:dyDescent="0.2">
      <c r="B134" s="1">
        <v>128</v>
      </c>
      <c r="C134" s="5">
        <v>883</v>
      </c>
      <c r="D134" s="5" t="s">
        <v>324</v>
      </c>
      <c r="E134" s="5" t="s">
        <v>322</v>
      </c>
      <c r="F134" s="5" t="str">
        <f t="shared" ref="F134:G134" si="6">F133</f>
        <v>JANEIRO - DEZEMBRO</v>
      </c>
      <c r="G134" s="5" t="str">
        <f t="shared" si="6"/>
        <v xml:space="preserve">UNIDADE </v>
      </c>
      <c r="H134" s="7">
        <v>120</v>
      </c>
      <c r="I134" s="8">
        <v>10</v>
      </c>
      <c r="J134" s="6">
        <v>1000</v>
      </c>
    </row>
    <row r="135" spans="2:10" s="19" customFormat="1" ht="231.75" customHeight="1" x14ac:dyDescent="0.2">
      <c r="B135" s="1">
        <v>129</v>
      </c>
      <c r="C135" s="5">
        <v>883</v>
      </c>
      <c r="D135" s="5" t="s">
        <v>324</v>
      </c>
      <c r="E135" s="5" t="s">
        <v>323</v>
      </c>
      <c r="F135" s="5" t="str">
        <f t="shared" ref="F135:J135" si="7">F133</f>
        <v>JANEIRO - DEZEMBRO</v>
      </c>
      <c r="G135" s="5" t="str">
        <f t="shared" si="7"/>
        <v xml:space="preserve">UNIDADE </v>
      </c>
      <c r="H135" s="7">
        <v>120</v>
      </c>
      <c r="I135" s="8">
        <v>12</v>
      </c>
      <c r="J135" s="6">
        <f t="shared" si="7"/>
        <v>1440</v>
      </c>
    </row>
    <row r="136" spans="2:10" s="19" customFormat="1" ht="231.75" customHeight="1" x14ac:dyDescent="0.2">
      <c r="B136" s="1">
        <v>130</v>
      </c>
      <c r="C136" s="5" t="s">
        <v>50</v>
      </c>
      <c r="D136" s="5" t="s">
        <v>51</v>
      </c>
      <c r="E136" s="5" t="s">
        <v>360</v>
      </c>
      <c r="F136" s="5" t="s">
        <v>38</v>
      </c>
      <c r="G136" s="5" t="s">
        <v>11</v>
      </c>
      <c r="H136" s="7">
        <v>5</v>
      </c>
      <c r="I136" s="8">
        <v>15</v>
      </c>
      <c r="J136" s="6">
        <v>75</v>
      </c>
    </row>
    <row r="137" spans="2:10" s="19" customFormat="1" ht="135.75" customHeight="1" x14ac:dyDescent="0.2">
      <c r="B137" s="1">
        <v>131</v>
      </c>
      <c r="C137" s="5">
        <v>7510</v>
      </c>
      <c r="D137" s="5" t="s">
        <v>47</v>
      </c>
      <c r="E137" s="5" t="s">
        <v>364</v>
      </c>
      <c r="F137" s="5" t="str">
        <f t="shared" ref="F137:H137" si="8">F136</f>
        <v>JANEIRO - DEZEMBRO</v>
      </c>
      <c r="G137" s="5" t="str">
        <f t="shared" si="8"/>
        <v xml:space="preserve">UNIDADE </v>
      </c>
      <c r="H137" s="7">
        <f t="shared" si="8"/>
        <v>5</v>
      </c>
      <c r="I137" s="8">
        <v>25</v>
      </c>
      <c r="J137" s="6">
        <v>125</v>
      </c>
    </row>
    <row r="138" spans="2:10" s="19" customFormat="1" ht="89.25" customHeight="1" x14ac:dyDescent="0.2">
      <c r="B138" s="1">
        <v>132</v>
      </c>
      <c r="C138" s="5"/>
      <c r="D138" s="5" t="s">
        <v>363</v>
      </c>
      <c r="E138" s="5" t="s">
        <v>362</v>
      </c>
      <c r="F138" s="5" t="str">
        <f>F136</f>
        <v>JANEIRO - DEZEMBRO</v>
      </c>
      <c r="G138" s="5" t="str">
        <f>G136</f>
        <v xml:space="preserve">UNIDADE </v>
      </c>
      <c r="H138" s="7">
        <f>H136</f>
        <v>5</v>
      </c>
      <c r="I138" s="8">
        <v>10</v>
      </c>
      <c r="J138" s="6">
        <v>50</v>
      </c>
    </row>
    <row r="139" spans="2:10" s="19" customFormat="1" ht="231.75" customHeight="1" x14ac:dyDescent="0.2">
      <c r="B139" s="1">
        <v>133</v>
      </c>
      <c r="C139" s="5" t="s">
        <v>46</v>
      </c>
      <c r="D139" s="5" t="s">
        <v>47</v>
      </c>
      <c r="E139" s="5" t="s">
        <v>365</v>
      </c>
      <c r="F139" s="5" t="s">
        <v>12</v>
      </c>
      <c r="G139" s="5" t="s">
        <v>11</v>
      </c>
      <c r="H139" s="7">
        <v>10</v>
      </c>
      <c r="I139" s="8">
        <v>3</v>
      </c>
      <c r="J139" s="6">
        <v>30</v>
      </c>
    </row>
    <row r="140" spans="2:10" s="19" customFormat="1" ht="231.75" customHeight="1" x14ac:dyDescent="0.2">
      <c r="B140" s="1">
        <v>134</v>
      </c>
      <c r="C140" s="1" t="s">
        <v>46</v>
      </c>
      <c r="D140" s="2" t="s">
        <v>47</v>
      </c>
      <c r="E140" s="5" t="s">
        <v>366</v>
      </c>
      <c r="F140" s="5" t="s">
        <v>12</v>
      </c>
      <c r="G140" s="5" t="s">
        <v>131</v>
      </c>
      <c r="H140" s="21">
        <v>2</v>
      </c>
      <c r="I140" s="6">
        <v>15</v>
      </c>
      <c r="J140" s="3">
        <f t="shared" ref="J140" si="9">H140*I140</f>
        <v>30</v>
      </c>
    </row>
    <row r="141" spans="2:10" s="19" customFormat="1" ht="231.75" customHeight="1" x14ac:dyDescent="0.2">
      <c r="B141" s="1">
        <v>135</v>
      </c>
      <c r="C141" s="1">
        <v>7060</v>
      </c>
      <c r="D141" s="2" t="s">
        <v>372</v>
      </c>
      <c r="E141" s="5" t="s">
        <v>373</v>
      </c>
      <c r="F141" s="5" t="s">
        <v>12</v>
      </c>
      <c r="G141" s="5" t="s">
        <v>11</v>
      </c>
      <c r="H141" s="21">
        <v>15</v>
      </c>
      <c r="I141" s="6">
        <v>50</v>
      </c>
      <c r="J141" s="3">
        <v>750</v>
      </c>
    </row>
    <row r="142" spans="2:10" s="19" customFormat="1" ht="231.75" customHeight="1" x14ac:dyDescent="0.2">
      <c r="B142" s="1">
        <v>136</v>
      </c>
      <c r="C142" s="1" t="s">
        <v>148</v>
      </c>
      <c r="D142" s="2" t="s">
        <v>130</v>
      </c>
      <c r="E142" s="5" t="s">
        <v>379</v>
      </c>
      <c r="F142" s="5" t="s">
        <v>12</v>
      </c>
      <c r="G142" s="5" t="s">
        <v>11</v>
      </c>
      <c r="H142" s="21">
        <v>10</v>
      </c>
      <c r="I142" s="6">
        <v>40</v>
      </c>
      <c r="J142" s="3">
        <v>400</v>
      </c>
    </row>
    <row r="143" spans="2:10" s="19" customFormat="1" ht="123.75" customHeight="1" x14ac:dyDescent="0.2">
      <c r="B143" s="1">
        <v>137</v>
      </c>
      <c r="C143" s="1"/>
      <c r="D143" s="2" t="s">
        <v>378</v>
      </c>
      <c r="E143" s="5" t="s">
        <v>376</v>
      </c>
      <c r="F143" s="5" t="s">
        <v>12</v>
      </c>
      <c r="G143" s="5" t="s">
        <v>11</v>
      </c>
      <c r="H143" s="21">
        <v>1</v>
      </c>
      <c r="I143" s="6">
        <v>80</v>
      </c>
      <c r="J143" s="3">
        <v>80</v>
      </c>
    </row>
    <row r="144" spans="2:10" s="19" customFormat="1" ht="123.75" customHeight="1" x14ac:dyDescent="0.2">
      <c r="B144" s="1">
        <v>138</v>
      </c>
      <c r="C144" s="1"/>
      <c r="D144" s="2" t="s">
        <v>377</v>
      </c>
      <c r="E144" s="5" t="s">
        <v>375</v>
      </c>
      <c r="F144" s="5" t="s">
        <v>12</v>
      </c>
      <c r="G144" s="5" t="s">
        <v>11</v>
      </c>
      <c r="H144" s="21">
        <v>3</v>
      </c>
      <c r="I144" s="6">
        <v>120</v>
      </c>
      <c r="J144" s="3">
        <v>360</v>
      </c>
    </row>
    <row r="145" spans="1:10" s="19" customFormat="1" ht="231.75" customHeight="1" x14ac:dyDescent="0.2">
      <c r="B145" s="1">
        <v>139</v>
      </c>
      <c r="C145" s="1" t="s">
        <v>148</v>
      </c>
      <c r="D145" s="2" t="s">
        <v>130</v>
      </c>
      <c r="E145" s="5" t="s">
        <v>405</v>
      </c>
      <c r="F145" s="5" t="s">
        <v>12</v>
      </c>
      <c r="G145" s="5" t="s">
        <v>11</v>
      </c>
      <c r="H145" s="21">
        <v>8</v>
      </c>
      <c r="I145" s="6">
        <v>160</v>
      </c>
      <c r="J145" s="3">
        <v>1280</v>
      </c>
    </row>
    <row r="146" spans="1:10" s="19" customFormat="1" ht="143.25" customHeight="1" x14ac:dyDescent="0.2">
      <c r="B146" s="1">
        <v>140</v>
      </c>
      <c r="C146" s="1" t="s">
        <v>148</v>
      </c>
      <c r="D146" s="2" t="s">
        <v>130</v>
      </c>
      <c r="E146" s="5" t="s">
        <v>405</v>
      </c>
      <c r="F146" s="5" t="s">
        <v>12</v>
      </c>
      <c r="G146" s="5" t="s">
        <v>11</v>
      </c>
      <c r="H146" s="21">
        <v>6</v>
      </c>
      <c r="I146" s="6">
        <v>160</v>
      </c>
      <c r="J146" s="3">
        <v>960</v>
      </c>
    </row>
    <row r="147" spans="1:10" s="19" customFormat="1" ht="123.75" customHeight="1" x14ac:dyDescent="0.2">
      <c r="B147" s="1">
        <v>141</v>
      </c>
      <c r="C147" s="1" t="s">
        <v>148</v>
      </c>
      <c r="D147" s="2" t="s">
        <v>130</v>
      </c>
      <c r="E147" s="5" t="s">
        <v>406</v>
      </c>
      <c r="F147" s="5" t="s">
        <v>12</v>
      </c>
      <c r="G147" s="5" t="s">
        <v>11</v>
      </c>
      <c r="H147" s="21">
        <v>8</v>
      </c>
      <c r="I147" s="6">
        <v>130</v>
      </c>
      <c r="J147" s="3">
        <v>1040</v>
      </c>
    </row>
    <row r="148" spans="1:10" s="19" customFormat="1" ht="131.25" customHeight="1" x14ac:dyDescent="0.2">
      <c r="B148" s="1">
        <v>142</v>
      </c>
      <c r="C148" s="1" t="s">
        <v>148</v>
      </c>
      <c r="D148" s="2" t="s">
        <v>130</v>
      </c>
      <c r="E148" s="5" t="s">
        <v>374</v>
      </c>
      <c r="F148" s="5" t="s">
        <v>12</v>
      </c>
      <c r="G148" s="5" t="s">
        <v>11</v>
      </c>
      <c r="H148" s="21">
        <v>3</v>
      </c>
      <c r="I148" s="6">
        <v>45</v>
      </c>
      <c r="J148" s="3">
        <v>135</v>
      </c>
    </row>
    <row r="149" spans="1:10" s="19" customFormat="1" ht="126.75" customHeight="1" x14ac:dyDescent="0.2">
      <c r="B149" s="1">
        <v>143</v>
      </c>
      <c r="C149" s="1">
        <v>3039</v>
      </c>
      <c r="D149" s="2" t="s">
        <v>383</v>
      </c>
      <c r="E149" s="5" t="s">
        <v>385</v>
      </c>
      <c r="F149" s="5" t="s">
        <v>12</v>
      </c>
      <c r="G149" s="5" t="s">
        <v>11</v>
      </c>
      <c r="H149" s="21">
        <v>4</v>
      </c>
      <c r="I149" s="6">
        <v>100</v>
      </c>
      <c r="J149" s="3">
        <v>400</v>
      </c>
    </row>
    <row r="150" spans="1:10" s="19" customFormat="1" ht="99.75" customHeight="1" x14ac:dyDescent="0.2">
      <c r="B150" s="1">
        <v>144</v>
      </c>
      <c r="C150" s="1">
        <v>3039</v>
      </c>
      <c r="D150" s="2" t="s">
        <v>383</v>
      </c>
      <c r="E150" s="5" t="s">
        <v>386</v>
      </c>
      <c r="F150" s="5" t="s">
        <v>12</v>
      </c>
      <c r="G150" s="5" t="s">
        <v>11</v>
      </c>
      <c r="H150" s="21">
        <v>4</v>
      </c>
      <c r="I150" s="6">
        <v>110</v>
      </c>
      <c r="J150" s="3">
        <v>440</v>
      </c>
    </row>
    <row r="151" spans="1:10" s="19" customFormat="1" ht="231.75" customHeight="1" x14ac:dyDescent="0.2">
      <c r="B151" s="1">
        <v>145</v>
      </c>
      <c r="C151" s="1">
        <v>3039</v>
      </c>
      <c r="D151" s="2" t="s">
        <v>383</v>
      </c>
      <c r="E151" s="5" t="s">
        <v>387</v>
      </c>
      <c r="F151" s="5" t="s">
        <v>12</v>
      </c>
      <c r="G151" s="5" t="s">
        <v>11</v>
      </c>
      <c r="H151" s="21">
        <v>4</v>
      </c>
      <c r="I151" s="6">
        <v>110</v>
      </c>
      <c r="J151" s="3">
        <v>440</v>
      </c>
    </row>
    <row r="152" spans="1:10" s="19" customFormat="1" ht="126.75" customHeight="1" x14ac:dyDescent="0.2">
      <c r="B152" s="1">
        <v>146</v>
      </c>
      <c r="C152" s="1">
        <v>3039</v>
      </c>
      <c r="D152" s="2" t="s">
        <v>383</v>
      </c>
      <c r="E152" s="5" t="s">
        <v>389</v>
      </c>
      <c r="F152" s="5" t="s">
        <v>12</v>
      </c>
      <c r="G152" s="5" t="s">
        <v>11</v>
      </c>
      <c r="H152" s="21">
        <v>4</v>
      </c>
      <c r="I152" s="6">
        <v>120</v>
      </c>
      <c r="J152" s="3">
        <v>440</v>
      </c>
    </row>
    <row r="153" spans="1:10" s="19" customFormat="1" ht="123.75" customHeight="1" x14ac:dyDescent="0.2">
      <c r="B153" s="1">
        <v>147</v>
      </c>
      <c r="C153" s="1">
        <v>3039</v>
      </c>
      <c r="D153" s="2" t="s">
        <v>383</v>
      </c>
      <c r="E153" s="5" t="s">
        <v>388</v>
      </c>
      <c r="F153" s="5" t="s">
        <v>12</v>
      </c>
      <c r="G153" s="5" t="s">
        <v>11</v>
      </c>
      <c r="H153" s="21">
        <v>20</v>
      </c>
      <c r="I153" s="6">
        <v>70</v>
      </c>
      <c r="J153" s="3">
        <v>1400</v>
      </c>
    </row>
    <row r="154" spans="1:10" s="19" customFormat="1" ht="132.75" customHeight="1" x14ac:dyDescent="0.2">
      <c r="B154" s="1">
        <v>148</v>
      </c>
      <c r="C154" s="1">
        <v>3023</v>
      </c>
      <c r="D154" s="2" t="s">
        <v>395</v>
      </c>
      <c r="E154" s="5" t="s">
        <v>396</v>
      </c>
      <c r="F154" s="5" t="s">
        <v>12</v>
      </c>
      <c r="G154" s="5" t="s">
        <v>11</v>
      </c>
      <c r="H154" s="21">
        <v>72</v>
      </c>
      <c r="I154" s="6">
        <v>95</v>
      </c>
      <c r="J154" s="3">
        <v>6840</v>
      </c>
    </row>
    <row r="155" spans="1:10" s="19" customFormat="1" ht="231.75" customHeight="1" x14ac:dyDescent="0.2">
      <c r="B155" s="1">
        <v>149</v>
      </c>
      <c r="C155" s="1">
        <v>3039</v>
      </c>
      <c r="D155" s="2" t="s">
        <v>383</v>
      </c>
      <c r="E155" s="5" t="s">
        <v>384</v>
      </c>
      <c r="F155" s="5" t="s">
        <v>12</v>
      </c>
      <c r="G155" s="5" t="s">
        <v>11</v>
      </c>
      <c r="H155" s="21">
        <v>4</v>
      </c>
      <c r="I155" s="6">
        <v>690</v>
      </c>
      <c r="J155" s="3">
        <v>2760</v>
      </c>
    </row>
    <row r="156" spans="1:10" s="19" customFormat="1" ht="39" customHeight="1" x14ac:dyDescent="0.2">
      <c r="A156" s="19" t="s">
        <v>361</v>
      </c>
      <c r="B156" s="1">
        <v>150</v>
      </c>
      <c r="C156" s="22" t="s">
        <v>213</v>
      </c>
      <c r="D156" s="5" t="s">
        <v>212</v>
      </c>
      <c r="E156" s="5" t="s">
        <v>214</v>
      </c>
      <c r="F156" s="5" t="s">
        <v>12</v>
      </c>
      <c r="G156" s="5" t="s">
        <v>11</v>
      </c>
      <c r="H156" s="7">
        <v>7</v>
      </c>
      <c r="I156" s="25">
        <v>80</v>
      </c>
      <c r="J156" s="25">
        <f>I156*H156</f>
        <v>560</v>
      </c>
    </row>
    <row r="157" spans="1:10" s="19" customFormat="1" ht="33" customHeight="1" x14ac:dyDescent="0.2">
      <c r="B157" s="66"/>
      <c r="C157" s="67"/>
      <c r="D157" s="67"/>
      <c r="E157" s="67"/>
      <c r="F157" s="67"/>
      <c r="G157" s="67"/>
      <c r="H157" s="67"/>
      <c r="I157" s="68"/>
      <c r="J157" s="59">
        <f>SUM(J7:J156)</f>
        <v>156000</v>
      </c>
    </row>
    <row r="158" spans="1:10" s="19" customFormat="1" x14ac:dyDescent="0.2">
      <c r="B158" s="32"/>
      <c r="D158" s="32"/>
      <c r="E158" s="38"/>
      <c r="F158" s="20"/>
      <c r="G158" s="34"/>
      <c r="H158" s="36"/>
      <c r="I158" s="36"/>
    </row>
    <row r="159" spans="1:10" s="19" customFormat="1" x14ac:dyDescent="0.2">
      <c r="B159" s="32"/>
      <c r="D159" s="32"/>
      <c r="E159" s="38"/>
      <c r="F159" s="20"/>
      <c r="G159" s="34"/>
      <c r="H159" s="36"/>
      <c r="I159" s="36"/>
    </row>
    <row r="160" spans="1:10" s="19" customFormat="1" x14ac:dyDescent="0.2">
      <c r="B160" s="32"/>
      <c r="D160" s="32"/>
      <c r="E160" s="38"/>
      <c r="F160" s="20"/>
      <c r="G160" s="34"/>
      <c r="H160" s="36"/>
      <c r="I160" s="36"/>
    </row>
    <row r="161" spans="2:9" s="19" customFormat="1" x14ac:dyDescent="0.2">
      <c r="B161" s="32"/>
      <c r="D161" s="32"/>
      <c r="E161" s="38"/>
      <c r="F161" s="20"/>
      <c r="G161" s="34"/>
      <c r="H161" s="36"/>
      <c r="I161" s="36"/>
    </row>
    <row r="162" spans="2:9" s="19" customFormat="1" x14ac:dyDescent="0.2">
      <c r="B162" s="32"/>
      <c r="D162" s="32"/>
      <c r="E162" s="38"/>
      <c r="F162" s="20"/>
      <c r="G162" s="34"/>
      <c r="H162" s="36"/>
      <c r="I162" s="36"/>
    </row>
    <row r="163" spans="2:9" s="19" customFormat="1" x14ac:dyDescent="0.2">
      <c r="B163" s="32"/>
      <c r="D163" s="32"/>
      <c r="E163" s="38"/>
      <c r="F163" s="20"/>
      <c r="G163" s="34"/>
      <c r="H163" s="36"/>
      <c r="I163" s="36"/>
    </row>
    <row r="164" spans="2:9" s="19" customFormat="1" x14ac:dyDescent="0.2">
      <c r="B164" s="32"/>
      <c r="D164" s="32"/>
      <c r="E164" s="38"/>
      <c r="F164" s="20"/>
      <c r="G164" s="34"/>
      <c r="H164" s="36"/>
      <c r="I164" s="36"/>
    </row>
    <row r="165" spans="2:9" s="19" customFormat="1" x14ac:dyDescent="0.2">
      <c r="B165" s="32"/>
      <c r="D165" s="32"/>
      <c r="E165" s="38"/>
      <c r="F165" s="20"/>
      <c r="G165" s="34"/>
      <c r="H165" s="36"/>
      <c r="I165" s="36"/>
    </row>
    <row r="166" spans="2:9" s="19" customFormat="1" x14ac:dyDescent="0.2">
      <c r="B166" s="32"/>
      <c r="D166" s="32"/>
      <c r="E166" s="38"/>
      <c r="F166" s="20"/>
      <c r="G166" s="34"/>
      <c r="H166" s="36"/>
      <c r="I166" s="36"/>
    </row>
    <row r="167" spans="2:9" s="19" customFormat="1" x14ac:dyDescent="0.2">
      <c r="B167" s="32"/>
      <c r="D167" s="32"/>
      <c r="E167" s="38"/>
      <c r="F167" s="20"/>
      <c r="G167" s="34"/>
      <c r="H167" s="36"/>
      <c r="I167" s="36"/>
    </row>
    <row r="168" spans="2:9" s="19" customFormat="1" x14ac:dyDescent="0.2">
      <c r="B168" s="32"/>
      <c r="D168" s="32"/>
      <c r="E168" s="38"/>
      <c r="F168" s="20"/>
      <c r="G168" s="34"/>
      <c r="H168" s="36"/>
      <c r="I168" s="36"/>
    </row>
    <row r="169" spans="2:9" s="19" customFormat="1" x14ac:dyDescent="0.2">
      <c r="B169" s="32"/>
      <c r="D169" s="32"/>
      <c r="E169" s="38"/>
      <c r="F169" s="20"/>
      <c r="G169" s="34"/>
      <c r="H169" s="36"/>
      <c r="I169" s="36"/>
    </row>
    <row r="170" spans="2:9" s="19" customFormat="1" x14ac:dyDescent="0.2">
      <c r="B170" s="32"/>
      <c r="D170" s="32"/>
      <c r="E170" s="38"/>
      <c r="F170" s="20"/>
      <c r="G170" s="34"/>
      <c r="H170" s="36"/>
      <c r="I170" s="36"/>
    </row>
    <row r="171" spans="2:9" s="19" customFormat="1" x14ac:dyDescent="0.2">
      <c r="B171" s="32"/>
      <c r="D171" s="32"/>
      <c r="E171" s="38"/>
      <c r="F171" s="20"/>
      <c r="G171" s="34"/>
      <c r="H171" s="36"/>
      <c r="I171" s="36"/>
    </row>
    <row r="172" spans="2:9" s="19" customFormat="1" x14ac:dyDescent="0.2">
      <c r="B172" s="32"/>
      <c r="D172" s="32"/>
      <c r="E172" s="38"/>
      <c r="F172" s="20"/>
      <c r="G172" s="34"/>
      <c r="H172" s="36"/>
      <c r="I172" s="36"/>
    </row>
    <row r="173" spans="2:9" s="19" customFormat="1" x14ac:dyDescent="0.2">
      <c r="B173" s="32"/>
      <c r="D173" s="32"/>
      <c r="E173" s="38"/>
      <c r="F173" s="20"/>
      <c r="G173" s="34"/>
      <c r="H173" s="36"/>
      <c r="I173" s="36"/>
    </row>
    <row r="174" spans="2:9" s="19" customFormat="1" x14ac:dyDescent="0.2">
      <c r="B174" s="32"/>
      <c r="D174" s="32"/>
      <c r="E174" s="38"/>
      <c r="F174" s="20"/>
      <c r="G174" s="34"/>
      <c r="H174" s="36"/>
      <c r="I174" s="36"/>
    </row>
    <row r="175" spans="2:9" s="19" customFormat="1" x14ac:dyDescent="0.2">
      <c r="B175" s="32"/>
      <c r="D175" s="32"/>
      <c r="E175" s="38"/>
      <c r="F175" s="20"/>
      <c r="G175" s="34"/>
      <c r="H175" s="36"/>
      <c r="I175" s="36"/>
    </row>
    <row r="176" spans="2:9" s="19" customFormat="1" x14ac:dyDescent="0.2">
      <c r="B176" s="32"/>
      <c r="D176" s="32"/>
      <c r="E176" s="38"/>
      <c r="F176" s="20"/>
      <c r="G176" s="34"/>
      <c r="H176" s="36"/>
      <c r="I176" s="36"/>
    </row>
    <row r="177" spans="2:9" s="19" customFormat="1" x14ac:dyDescent="0.2">
      <c r="B177" s="32"/>
      <c r="D177" s="32"/>
      <c r="E177" s="38"/>
      <c r="F177" s="20"/>
      <c r="G177" s="34"/>
      <c r="H177" s="36"/>
      <c r="I177" s="36"/>
    </row>
    <row r="178" spans="2:9" s="19" customFormat="1" x14ac:dyDescent="0.2">
      <c r="B178" s="32"/>
      <c r="D178" s="32"/>
      <c r="E178" s="38"/>
      <c r="F178" s="20"/>
      <c r="G178" s="34"/>
      <c r="H178" s="36"/>
      <c r="I178" s="36"/>
    </row>
    <row r="179" spans="2:9" s="19" customFormat="1" x14ac:dyDescent="0.2">
      <c r="B179" s="32"/>
      <c r="D179" s="32"/>
      <c r="E179" s="38"/>
      <c r="F179" s="20"/>
      <c r="G179" s="34"/>
      <c r="H179" s="36"/>
      <c r="I179" s="36"/>
    </row>
    <row r="180" spans="2:9" s="19" customFormat="1" x14ac:dyDescent="0.2">
      <c r="B180" s="32"/>
      <c r="D180" s="32"/>
      <c r="E180" s="38"/>
      <c r="F180" s="20"/>
      <c r="G180" s="34"/>
      <c r="H180" s="36"/>
      <c r="I180" s="36"/>
    </row>
    <row r="181" spans="2:9" s="19" customFormat="1" x14ac:dyDescent="0.2">
      <c r="B181" s="32"/>
      <c r="D181" s="32"/>
      <c r="E181" s="38"/>
      <c r="F181" s="20"/>
      <c r="G181" s="34"/>
      <c r="H181" s="36"/>
      <c r="I181" s="36"/>
    </row>
    <row r="182" spans="2:9" s="19" customFormat="1" x14ac:dyDescent="0.2">
      <c r="B182" s="32"/>
      <c r="D182" s="32"/>
      <c r="E182" s="38"/>
      <c r="F182" s="20"/>
      <c r="G182" s="34"/>
      <c r="H182" s="36"/>
      <c r="I182" s="36"/>
    </row>
    <row r="183" spans="2:9" s="19" customFormat="1" x14ac:dyDescent="0.2">
      <c r="B183" s="32"/>
      <c r="D183" s="32"/>
      <c r="E183" s="38"/>
      <c r="F183" s="20"/>
      <c r="G183" s="34"/>
      <c r="H183" s="36"/>
      <c r="I183" s="36"/>
    </row>
    <row r="184" spans="2:9" s="19" customFormat="1" x14ac:dyDescent="0.2">
      <c r="B184" s="32"/>
      <c r="D184" s="32"/>
      <c r="E184" s="38"/>
      <c r="F184" s="20"/>
      <c r="G184" s="34"/>
      <c r="H184" s="36"/>
      <c r="I184" s="36"/>
    </row>
    <row r="185" spans="2:9" s="19" customFormat="1" x14ac:dyDescent="0.2">
      <c r="B185" s="32"/>
      <c r="D185" s="32"/>
      <c r="E185" s="38"/>
      <c r="F185" s="20"/>
      <c r="G185" s="34"/>
      <c r="H185" s="36"/>
      <c r="I185" s="36"/>
    </row>
    <row r="186" spans="2:9" s="19" customFormat="1" x14ac:dyDescent="0.2">
      <c r="B186" s="32"/>
      <c r="D186" s="32"/>
      <c r="E186" s="38"/>
      <c r="F186" s="20"/>
      <c r="G186" s="34"/>
      <c r="H186" s="36"/>
      <c r="I186" s="36"/>
    </row>
    <row r="187" spans="2:9" s="19" customFormat="1" x14ac:dyDescent="0.2">
      <c r="B187" s="32"/>
      <c r="D187" s="32"/>
      <c r="E187" s="38"/>
      <c r="F187" s="20"/>
      <c r="G187" s="34"/>
      <c r="H187" s="36"/>
      <c r="I187" s="36"/>
    </row>
    <row r="188" spans="2:9" s="19" customFormat="1" x14ac:dyDescent="0.2">
      <c r="B188" s="32"/>
      <c r="D188" s="32"/>
      <c r="E188" s="38"/>
      <c r="F188" s="20"/>
      <c r="G188" s="34"/>
      <c r="H188" s="36"/>
      <c r="I188" s="36"/>
    </row>
    <row r="189" spans="2:9" s="19" customFormat="1" x14ac:dyDescent="0.2">
      <c r="B189" s="32"/>
      <c r="D189" s="32"/>
      <c r="E189" s="38"/>
      <c r="F189" s="20"/>
      <c r="G189" s="34"/>
      <c r="H189" s="36"/>
      <c r="I189" s="36"/>
    </row>
    <row r="190" spans="2:9" s="19" customFormat="1" x14ac:dyDescent="0.2">
      <c r="B190" s="32"/>
      <c r="D190" s="32"/>
      <c r="E190" s="38"/>
      <c r="F190" s="20"/>
      <c r="G190" s="34"/>
      <c r="H190" s="36"/>
      <c r="I190" s="36"/>
    </row>
    <row r="191" spans="2:9" s="19" customFormat="1" x14ac:dyDescent="0.2">
      <c r="B191" s="32"/>
      <c r="D191" s="32"/>
      <c r="E191" s="38"/>
      <c r="F191" s="20"/>
      <c r="G191" s="34"/>
      <c r="H191" s="36"/>
      <c r="I191" s="36"/>
    </row>
    <row r="192" spans="2:9" s="19" customFormat="1" x14ac:dyDescent="0.2">
      <c r="B192" s="32"/>
      <c r="D192" s="32"/>
      <c r="E192" s="38"/>
      <c r="F192" s="20"/>
      <c r="G192" s="34"/>
      <c r="H192" s="36"/>
      <c r="I192" s="36"/>
    </row>
    <row r="193" spans="2:9" s="19" customFormat="1" x14ac:dyDescent="0.2">
      <c r="B193" s="32"/>
      <c r="D193" s="32"/>
      <c r="E193" s="38"/>
      <c r="F193" s="20"/>
      <c r="G193" s="34"/>
      <c r="H193" s="36"/>
      <c r="I193" s="36"/>
    </row>
    <row r="194" spans="2:9" s="19" customFormat="1" x14ac:dyDescent="0.2">
      <c r="B194" s="32"/>
      <c r="D194" s="32"/>
      <c r="E194" s="38"/>
      <c r="F194" s="20"/>
      <c r="G194" s="34"/>
      <c r="H194" s="36"/>
      <c r="I194" s="36"/>
    </row>
    <row r="195" spans="2:9" s="19" customFormat="1" x14ac:dyDescent="0.2">
      <c r="B195" s="32"/>
      <c r="D195" s="32"/>
      <c r="E195" s="38"/>
      <c r="F195" s="20"/>
      <c r="G195" s="34"/>
      <c r="H195" s="36"/>
      <c r="I195" s="36"/>
    </row>
    <row r="196" spans="2:9" s="19" customFormat="1" x14ac:dyDescent="0.2">
      <c r="B196" s="32"/>
      <c r="D196" s="32"/>
      <c r="E196" s="38"/>
      <c r="F196" s="20"/>
      <c r="G196" s="34"/>
      <c r="H196" s="36"/>
      <c r="I196" s="36"/>
    </row>
    <row r="197" spans="2:9" s="19" customFormat="1" x14ac:dyDescent="0.2">
      <c r="B197" s="32"/>
      <c r="D197" s="32"/>
      <c r="E197" s="38"/>
      <c r="F197" s="20"/>
      <c r="G197" s="34"/>
      <c r="H197" s="36"/>
      <c r="I197" s="36"/>
    </row>
    <row r="198" spans="2:9" s="19" customFormat="1" x14ac:dyDescent="0.2">
      <c r="B198" s="32"/>
      <c r="D198" s="32"/>
      <c r="E198" s="38"/>
      <c r="F198" s="20"/>
      <c r="G198" s="34"/>
      <c r="H198" s="36"/>
      <c r="I198" s="36"/>
    </row>
    <row r="199" spans="2:9" s="19" customFormat="1" x14ac:dyDescent="0.2">
      <c r="B199" s="32"/>
      <c r="D199" s="32"/>
      <c r="E199" s="38"/>
      <c r="F199" s="20"/>
      <c r="G199" s="34"/>
      <c r="H199" s="36"/>
      <c r="I199" s="36"/>
    </row>
    <row r="200" spans="2:9" s="19" customFormat="1" x14ac:dyDescent="0.2">
      <c r="B200" s="32"/>
      <c r="D200" s="32"/>
      <c r="E200" s="38"/>
      <c r="F200" s="20"/>
      <c r="G200" s="34"/>
      <c r="H200" s="36"/>
      <c r="I200" s="36"/>
    </row>
    <row r="201" spans="2:9" s="19" customFormat="1" x14ac:dyDescent="0.2">
      <c r="B201" s="32"/>
      <c r="D201" s="32"/>
      <c r="E201" s="38"/>
      <c r="F201" s="20"/>
      <c r="G201" s="34"/>
      <c r="H201" s="36"/>
      <c r="I201" s="36"/>
    </row>
    <row r="202" spans="2:9" s="19" customFormat="1" x14ac:dyDescent="0.2">
      <c r="B202" s="32"/>
      <c r="D202" s="32"/>
      <c r="E202" s="38"/>
      <c r="F202" s="20"/>
      <c r="G202" s="34"/>
      <c r="H202" s="36"/>
      <c r="I202" s="36"/>
    </row>
    <row r="203" spans="2:9" s="19" customFormat="1" x14ac:dyDescent="0.2">
      <c r="B203" s="32"/>
      <c r="D203" s="32"/>
      <c r="E203" s="38"/>
      <c r="F203" s="20"/>
      <c r="G203" s="34"/>
      <c r="H203" s="36"/>
      <c r="I203" s="36"/>
    </row>
    <row r="204" spans="2:9" s="19" customFormat="1" x14ac:dyDescent="0.2">
      <c r="B204" s="32"/>
      <c r="D204" s="32"/>
      <c r="E204" s="38"/>
      <c r="F204" s="20"/>
      <c r="G204" s="34"/>
      <c r="H204" s="36"/>
      <c r="I204" s="36"/>
    </row>
    <row r="205" spans="2:9" s="19" customFormat="1" x14ac:dyDescent="0.2">
      <c r="B205" s="32"/>
      <c r="D205" s="32"/>
      <c r="E205" s="38"/>
      <c r="F205" s="20"/>
      <c r="G205" s="34"/>
      <c r="H205" s="36"/>
      <c r="I205" s="36"/>
    </row>
    <row r="206" spans="2:9" s="19" customFormat="1" x14ac:dyDescent="0.2">
      <c r="B206" s="32"/>
      <c r="D206" s="32"/>
      <c r="E206" s="38"/>
      <c r="F206" s="20"/>
      <c r="G206" s="34"/>
      <c r="H206" s="36"/>
      <c r="I206" s="36"/>
    </row>
    <row r="207" spans="2:9" s="19" customFormat="1" x14ac:dyDescent="0.2">
      <c r="B207" s="32"/>
      <c r="D207" s="32"/>
      <c r="E207" s="38"/>
      <c r="F207" s="20"/>
      <c r="G207" s="34"/>
      <c r="H207" s="36"/>
      <c r="I207" s="36"/>
    </row>
    <row r="208" spans="2:9" s="19" customFormat="1" x14ac:dyDescent="0.2">
      <c r="B208" s="32"/>
      <c r="D208" s="32"/>
      <c r="E208" s="38"/>
      <c r="F208" s="20"/>
      <c r="G208" s="34"/>
      <c r="H208" s="36"/>
      <c r="I208" s="36"/>
    </row>
    <row r="209" spans="2:9" s="19" customFormat="1" x14ac:dyDescent="0.2">
      <c r="B209" s="32"/>
      <c r="D209" s="32"/>
      <c r="E209" s="38"/>
      <c r="F209" s="20"/>
      <c r="G209" s="34"/>
      <c r="H209" s="36"/>
      <c r="I209" s="36"/>
    </row>
    <row r="210" spans="2:9" s="19" customFormat="1" x14ac:dyDescent="0.2">
      <c r="B210" s="32"/>
      <c r="D210" s="32"/>
      <c r="E210" s="38"/>
      <c r="F210" s="20"/>
      <c r="G210" s="34"/>
      <c r="H210" s="36"/>
      <c r="I210" s="36"/>
    </row>
    <row r="211" spans="2:9" s="19" customFormat="1" x14ac:dyDescent="0.2">
      <c r="B211" s="32"/>
      <c r="D211" s="32"/>
      <c r="E211" s="38"/>
      <c r="F211" s="20"/>
      <c r="G211" s="34"/>
      <c r="H211" s="36"/>
      <c r="I211" s="36"/>
    </row>
    <row r="212" spans="2:9" s="19" customFormat="1" x14ac:dyDescent="0.2">
      <c r="B212" s="32"/>
      <c r="D212" s="32"/>
      <c r="E212" s="38"/>
      <c r="F212" s="20"/>
      <c r="G212" s="34"/>
      <c r="H212" s="36"/>
      <c r="I212" s="36"/>
    </row>
    <row r="213" spans="2:9" s="19" customFormat="1" x14ac:dyDescent="0.2">
      <c r="B213" s="32"/>
      <c r="D213" s="32"/>
      <c r="E213" s="38"/>
      <c r="F213" s="20"/>
      <c r="G213" s="34"/>
      <c r="H213" s="36"/>
      <c r="I213" s="36"/>
    </row>
    <row r="214" spans="2:9" s="19" customFormat="1" x14ac:dyDescent="0.2">
      <c r="B214" s="32"/>
      <c r="D214" s="32"/>
      <c r="E214" s="38"/>
      <c r="F214" s="20"/>
      <c r="G214" s="34"/>
      <c r="H214" s="36"/>
      <c r="I214" s="36"/>
    </row>
    <row r="215" spans="2:9" s="19" customFormat="1" x14ac:dyDescent="0.2">
      <c r="B215" s="32"/>
      <c r="D215" s="32"/>
      <c r="E215" s="38"/>
      <c r="F215" s="20"/>
      <c r="G215" s="34"/>
      <c r="H215" s="36"/>
      <c r="I215" s="36"/>
    </row>
    <row r="216" spans="2:9" s="19" customFormat="1" x14ac:dyDescent="0.2">
      <c r="B216" s="32"/>
      <c r="D216" s="32"/>
      <c r="E216" s="38"/>
      <c r="F216" s="20"/>
      <c r="G216" s="34"/>
      <c r="H216" s="36"/>
      <c r="I216" s="36"/>
    </row>
    <row r="217" spans="2:9" s="19" customFormat="1" x14ac:dyDescent="0.2">
      <c r="B217" s="32"/>
      <c r="D217" s="32"/>
      <c r="E217" s="38"/>
      <c r="F217" s="20"/>
      <c r="G217" s="34"/>
      <c r="H217" s="36"/>
      <c r="I217" s="36"/>
    </row>
    <row r="218" spans="2:9" s="19" customFormat="1" x14ac:dyDescent="0.2">
      <c r="B218" s="32"/>
      <c r="D218" s="32"/>
      <c r="E218" s="38"/>
      <c r="F218" s="20"/>
      <c r="G218" s="34"/>
      <c r="H218" s="36"/>
      <c r="I218" s="36"/>
    </row>
    <row r="219" spans="2:9" s="19" customFormat="1" x14ac:dyDescent="0.2">
      <c r="B219" s="32"/>
      <c r="D219" s="32"/>
      <c r="E219" s="38"/>
      <c r="F219" s="20"/>
      <c r="G219" s="34"/>
      <c r="H219" s="36"/>
      <c r="I219" s="36"/>
    </row>
    <row r="220" spans="2:9" s="19" customFormat="1" x14ac:dyDescent="0.2">
      <c r="B220" s="32"/>
      <c r="D220" s="32"/>
      <c r="E220" s="38"/>
      <c r="F220" s="20"/>
      <c r="G220" s="34"/>
      <c r="H220" s="36"/>
      <c r="I220" s="36"/>
    </row>
    <row r="221" spans="2:9" s="19" customFormat="1" x14ac:dyDescent="0.2">
      <c r="B221" s="32"/>
      <c r="D221" s="32"/>
      <c r="E221" s="38"/>
      <c r="F221" s="20"/>
      <c r="G221" s="34"/>
      <c r="H221" s="36"/>
      <c r="I221" s="36"/>
    </row>
    <row r="222" spans="2:9" s="19" customFormat="1" x14ac:dyDescent="0.2">
      <c r="B222" s="32"/>
      <c r="D222" s="32"/>
      <c r="E222" s="38"/>
      <c r="F222" s="20"/>
      <c r="G222" s="34"/>
      <c r="H222" s="36"/>
      <c r="I222" s="36"/>
    </row>
    <row r="223" spans="2:9" s="19" customFormat="1" x14ac:dyDescent="0.2">
      <c r="B223" s="32"/>
      <c r="D223" s="32"/>
      <c r="E223" s="38"/>
      <c r="F223" s="20"/>
      <c r="G223" s="34"/>
      <c r="H223" s="36"/>
      <c r="I223" s="36"/>
    </row>
    <row r="224" spans="2:9" s="19" customFormat="1" x14ac:dyDescent="0.2">
      <c r="B224" s="32"/>
      <c r="D224" s="32"/>
      <c r="E224" s="38"/>
      <c r="F224" s="20"/>
      <c r="G224" s="34"/>
      <c r="H224" s="36"/>
      <c r="I224" s="36"/>
    </row>
    <row r="225" spans="2:9" s="19" customFormat="1" x14ac:dyDescent="0.2">
      <c r="B225" s="32"/>
      <c r="D225" s="32"/>
      <c r="E225" s="38"/>
      <c r="F225" s="20"/>
      <c r="G225" s="34"/>
      <c r="H225" s="36"/>
      <c r="I225" s="36"/>
    </row>
    <row r="226" spans="2:9" s="19" customFormat="1" x14ac:dyDescent="0.2">
      <c r="B226" s="32"/>
      <c r="D226" s="32"/>
      <c r="E226" s="38"/>
      <c r="F226" s="20"/>
      <c r="G226" s="34"/>
      <c r="H226" s="36"/>
      <c r="I226" s="36"/>
    </row>
    <row r="227" spans="2:9" s="19" customFormat="1" x14ac:dyDescent="0.2">
      <c r="B227" s="32"/>
      <c r="D227" s="32"/>
      <c r="E227" s="38"/>
      <c r="F227" s="20"/>
      <c r="G227" s="34"/>
      <c r="H227" s="36"/>
      <c r="I227" s="36"/>
    </row>
    <row r="228" spans="2:9" s="19" customFormat="1" x14ac:dyDescent="0.2">
      <c r="B228" s="32"/>
      <c r="D228" s="32"/>
      <c r="E228" s="38"/>
      <c r="F228" s="20"/>
      <c r="G228" s="34"/>
      <c r="H228" s="36"/>
      <c r="I228" s="36"/>
    </row>
    <row r="229" spans="2:9" s="19" customFormat="1" x14ac:dyDescent="0.2">
      <c r="B229" s="32"/>
      <c r="D229" s="32"/>
      <c r="E229" s="38"/>
      <c r="F229" s="20"/>
      <c r="G229" s="34"/>
      <c r="H229" s="36"/>
      <c r="I229" s="36"/>
    </row>
    <row r="230" spans="2:9" s="19" customFormat="1" x14ac:dyDescent="0.2">
      <c r="B230" s="32"/>
      <c r="D230" s="32"/>
      <c r="E230" s="38"/>
      <c r="F230" s="20"/>
      <c r="G230" s="34"/>
      <c r="H230" s="36"/>
      <c r="I230" s="36"/>
    </row>
    <row r="231" spans="2:9" s="19" customFormat="1" x14ac:dyDescent="0.2">
      <c r="B231" s="32"/>
      <c r="D231" s="32"/>
      <c r="E231" s="38"/>
      <c r="F231" s="20"/>
      <c r="G231" s="34"/>
      <c r="H231" s="36"/>
      <c r="I231" s="36"/>
    </row>
    <row r="232" spans="2:9" s="19" customFormat="1" x14ac:dyDescent="0.2">
      <c r="B232" s="32"/>
      <c r="D232" s="32"/>
      <c r="E232" s="38"/>
      <c r="F232" s="20"/>
      <c r="G232" s="34"/>
      <c r="H232" s="36"/>
      <c r="I232" s="36"/>
    </row>
    <row r="233" spans="2:9" s="19" customFormat="1" x14ac:dyDescent="0.2">
      <c r="B233" s="32"/>
      <c r="D233" s="32"/>
      <c r="E233" s="38"/>
      <c r="F233" s="20"/>
      <c r="G233" s="34"/>
      <c r="H233" s="36"/>
      <c r="I233" s="36"/>
    </row>
    <row r="234" spans="2:9" s="19" customFormat="1" x14ac:dyDescent="0.2">
      <c r="B234" s="32"/>
      <c r="D234" s="32"/>
      <c r="E234" s="38"/>
      <c r="F234" s="20"/>
      <c r="G234" s="34"/>
      <c r="H234" s="36"/>
      <c r="I234" s="36"/>
    </row>
    <row r="235" spans="2:9" s="19" customFormat="1" x14ac:dyDescent="0.2">
      <c r="B235" s="32"/>
      <c r="D235" s="32"/>
      <c r="E235" s="38"/>
      <c r="F235" s="20"/>
      <c r="G235" s="34"/>
      <c r="H235" s="36"/>
      <c r="I235" s="36"/>
    </row>
    <row r="236" spans="2:9" s="19" customFormat="1" x14ac:dyDescent="0.2">
      <c r="B236" s="32"/>
      <c r="D236" s="32"/>
      <c r="E236" s="38"/>
      <c r="F236" s="20"/>
      <c r="G236" s="34"/>
      <c r="H236" s="36"/>
      <c r="I236" s="36"/>
    </row>
    <row r="237" spans="2:9" s="19" customFormat="1" x14ac:dyDescent="0.2">
      <c r="B237" s="32"/>
      <c r="D237" s="32"/>
      <c r="E237" s="38"/>
      <c r="F237" s="20"/>
      <c r="G237" s="34"/>
      <c r="H237" s="36"/>
      <c r="I237" s="36"/>
    </row>
    <row r="238" spans="2:9" s="19" customFormat="1" x14ac:dyDescent="0.2">
      <c r="B238" s="32"/>
      <c r="D238" s="32"/>
      <c r="E238" s="38"/>
      <c r="F238" s="20"/>
      <c r="G238" s="34"/>
      <c r="H238" s="36"/>
      <c r="I238" s="36"/>
    </row>
    <row r="239" spans="2:9" s="19" customFormat="1" x14ac:dyDescent="0.2">
      <c r="B239" s="32"/>
      <c r="D239" s="32"/>
      <c r="E239" s="38"/>
      <c r="F239" s="20"/>
      <c r="G239" s="34"/>
      <c r="H239" s="36"/>
      <c r="I239" s="36"/>
    </row>
    <row r="240" spans="2:9" s="19" customFormat="1" x14ac:dyDescent="0.2">
      <c r="B240" s="32"/>
      <c r="D240" s="32"/>
      <c r="E240" s="38"/>
      <c r="F240" s="20"/>
      <c r="G240" s="34"/>
      <c r="H240" s="36"/>
      <c r="I240" s="36"/>
    </row>
    <row r="241" spans="2:9" s="19" customFormat="1" x14ac:dyDescent="0.2">
      <c r="B241" s="32"/>
      <c r="D241" s="32"/>
      <c r="E241" s="38"/>
      <c r="F241" s="20"/>
      <c r="G241" s="34"/>
      <c r="H241" s="36"/>
      <c r="I241" s="36"/>
    </row>
    <row r="242" spans="2:9" s="19" customFormat="1" x14ac:dyDescent="0.2">
      <c r="B242" s="32"/>
      <c r="D242" s="32"/>
      <c r="E242" s="38"/>
      <c r="F242" s="20"/>
      <c r="G242" s="34"/>
      <c r="H242" s="36"/>
      <c r="I242" s="36"/>
    </row>
    <row r="243" spans="2:9" s="19" customFormat="1" x14ac:dyDescent="0.2">
      <c r="B243" s="32"/>
      <c r="D243" s="32"/>
      <c r="E243" s="38"/>
      <c r="F243" s="20"/>
      <c r="G243" s="34"/>
      <c r="H243" s="36"/>
      <c r="I243" s="36"/>
    </row>
    <row r="244" spans="2:9" s="19" customFormat="1" x14ac:dyDescent="0.2">
      <c r="B244" s="32"/>
      <c r="D244" s="32"/>
      <c r="E244" s="38"/>
      <c r="F244" s="20"/>
      <c r="G244" s="34"/>
      <c r="H244" s="36"/>
      <c r="I244" s="36"/>
    </row>
    <row r="245" spans="2:9" s="19" customFormat="1" x14ac:dyDescent="0.2">
      <c r="B245" s="32"/>
      <c r="D245" s="32"/>
      <c r="E245" s="38"/>
      <c r="F245" s="20"/>
      <c r="G245" s="34"/>
      <c r="H245" s="36"/>
      <c r="I245" s="36"/>
    </row>
    <row r="246" spans="2:9" s="19" customFormat="1" x14ac:dyDescent="0.2">
      <c r="B246" s="32"/>
      <c r="D246" s="32"/>
      <c r="E246" s="38"/>
      <c r="F246" s="20"/>
      <c r="G246" s="34"/>
      <c r="H246" s="36"/>
      <c r="I246" s="36"/>
    </row>
    <row r="247" spans="2:9" s="19" customFormat="1" x14ac:dyDescent="0.2">
      <c r="B247" s="32"/>
      <c r="D247" s="32"/>
      <c r="E247" s="38"/>
      <c r="F247" s="20"/>
      <c r="G247" s="34"/>
      <c r="H247" s="36"/>
      <c r="I247" s="36"/>
    </row>
    <row r="248" spans="2:9" s="19" customFormat="1" x14ac:dyDescent="0.2">
      <c r="B248" s="32"/>
      <c r="D248" s="32"/>
      <c r="E248" s="38"/>
      <c r="F248" s="20"/>
      <c r="G248" s="34"/>
      <c r="H248" s="36"/>
      <c r="I248" s="36"/>
    </row>
    <row r="249" spans="2:9" s="19" customFormat="1" x14ac:dyDescent="0.2">
      <c r="B249" s="32"/>
      <c r="D249" s="32"/>
      <c r="E249" s="38"/>
      <c r="F249" s="20"/>
      <c r="G249" s="34"/>
      <c r="H249" s="36"/>
      <c r="I249" s="36"/>
    </row>
    <row r="250" spans="2:9" s="19" customFormat="1" x14ac:dyDescent="0.2">
      <c r="B250" s="32"/>
      <c r="D250" s="32"/>
      <c r="E250" s="38"/>
      <c r="F250" s="20"/>
      <c r="G250" s="34"/>
      <c r="H250" s="36"/>
      <c r="I250" s="36"/>
    </row>
    <row r="251" spans="2:9" s="19" customFormat="1" x14ac:dyDescent="0.2">
      <c r="B251" s="32"/>
      <c r="D251" s="32"/>
      <c r="E251" s="38"/>
      <c r="F251" s="20"/>
      <c r="G251" s="34"/>
      <c r="H251" s="36"/>
      <c r="I251" s="36"/>
    </row>
    <row r="252" spans="2:9" s="19" customFormat="1" x14ac:dyDescent="0.2">
      <c r="B252" s="32"/>
      <c r="D252" s="32"/>
      <c r="E252" s="38"/>
      <c r="F252" s="20"/>
      <c r="G252" s="34"/>
      <c r="H252" s="36"/>
      <c r="I252" s="36"/>
    </row>
    <row r="253" spans="2:9" s="19" customFormat="1" x14ac:dyDescent="0.2">
      <c r="B253" s="32"/>
      <c r="D253" s="32"/>
      <c r="E253" s="38"/>
      <c r="F253" s="20"/>
      <c r="G253" s="34"/>
      <c r="H253" s="36"/>
      <c r="I253" s="36"/>
    </row>
    <row r="254" spans="2:9" s="19" customFormat="1" x14ac:dyDescent="0.2">
      <c r="B254" s="32"/>
      <c r="D254" s="32"/>
      <c r="E254" s="38"/>
      <c r="F254" s="20"/>
      <c r="G254" s="34"/>
      <c r="H254" s="36"/>
      <c r="I254" s="36"/>
    </row>
    <row r="255" spans="2:9" s="19" customFormat="1" x14ac:dyDescent="0.2">
      <c r="B255" s="32"/>
      <c r="D255" s="32"/>
      <c r="E255" s="38"/>
      <c r="F255" s="20"/>
      <c r="G255" s="34"/>
      <c r="H255" s="36"/>
      <c r="I255" s="36"/>
    </row>
    <row r="256" spans="2:9" s="19" customFormat="1" x14ac:dyDescent="0.2">
      <c r="B256" s="32"/>
      <c r="D256" s="32"/>
      <c r="E256" s="38"/>
      <c r="F256" s="20"/>
      <c r="G256" s="34"/>
      <c r="H256" s="36"/>
      <c r="I256" s="36"/>
    </row>
    <row r="257" spans="2:9" s="19" customFormat="1" x14ac:dyDescent="0.2">
      <c r="B257" s="32"/>
      <c r="D257" s="32"/>
      <c r="E257" s="38"/>
      <c r="F257" s="20"/>
      <c r="G257" s="34"/>
      <c r="H257" s="36"/>
      <c r="I257" s="36"/>
    </row>
    <row r="258" spans="2:9" s="19" customFormat="1" x14ac:dyDescent="0.2">
      <c r="B258" s="32"/>
      <c r="D258" s="32"/>
      <c r="E258" s="38"/>
      <c r="F258" s="20"/>
      <c r="G258" s="34"/>
      <c r="H258" s="36"/>
      <c r="I258" s="36"/>
    </row>
    <row r="259" spans="2:9" s="19" customFormat="1" x14ac:dyDescent="0.2">
      <c r="B259" s="32"/>
      <c r="D259" s="32"/>
      <c r="E259" s="38"/>
      <c r="F259" s="20"/>
      <c r="G259" s="34"/>
      <c r="H259" s="36"/>
      <c r="I259" s="36"/>
    </row>
    <row r="260" spans="2:9" s="19" customFormat="1" x14ac:dyDescent="0.2">
      <c r="B260" s="32"/>
      <c r="D260" s="32"/>
      <c r="E260" s="38"/>
      <c r="F260" s="20"/>
      <c r="G260" s="34"/>
      <c r="H260" s="36"/>
      <c r="I260" s="36"/>
    </row>
    <row r="261" spans="2:9" s="19" customFormat="1" x14ac:dyDescent="0.2">
      <c r="B261" s="32"/>
      <c r="D261" s="32"/>
      <c r="E261" s="38"/>
      <c r="F261" s="20"/>
      <c r="G261" s="34"/>
      <c r="H261" s="36"/>
      <c r="I261" s="36"/>
    </row>
    <row r="262" spans="2:9" s="19" customFormat="1" x14ac:dyDescent="0.2">
      <c r="B262" s="32"/>
      <c r="D262" s="32"/>
      <c r="E262" s="38"/>
      <c r="F262" s="20"/>
      <c r="G262" s="34"/>
      <c r="H262" s="36"/>
      <c r="I262" s="36"/>
    </row>
    <row r="263" spans="2:9" s="19" customFormat="1" x14ac:dyDescent="0.2">
      <c r="B263" s="32"/>
      <c r="D263" s="32"/>
      <c r="E263" s="38"/>
      <c r="F263" s="20"/>
      <c r="G263" s="34"/>
      <c r="H263" s="36"/>
      <c r="I263" s="36"/>
    </row>
    <row r="264" spans="2:9" s="19" customFormat="1" x14ac:dyDescent="0.2">
      <c r="B264" s="32"/>
      <c r="D264" s="32"/>
      <c r="E264" s="38"/>
      <c r="F264" s="20"/>
      <c r="G264" s="34"/>
      <c r="H264" s="36"/>
      <c r="I264" s="36"/>
    </row>
    <row r="265" spans="2:9" s="19" customFormat="1" x14ac:dyDescent="0.2">
      <c r="B265" s="32"/>
      <c r="D265" s="32"/>
      <c r="E265" s="38"/>
      <c r="F265" s="20"/>
      <c r="G265" s="34"/>
      <c r="H265" s="36"/>
      <c r="I265" s="36"/>
    </row>
    <row r="266" spans="2:9" s="19" customFormat="1" x14ac:dyDescent="0.2">
      <c r="B266" s="32"/>
      <c r="D266" s="32"/>
      <c r="E266" s="38"/>
      <c r="F266" s="20"/>
      <c r="G266" s="34"/>
      <c r="H266" s="36"/>
      <c r="I266" s="36"/>
    </row>
    <row r="267" spans="2:9" s="19" customFormat="1" x14ac:dyDescent="0.2">
      <c r="B267" s="32"/>
      <c r="D267" s="32"/>
      <c r="E267" s="38"/>
      <c r="F267" s="20"/>
      <c r="G267" s="34"/>
      <c r="H267" s="36"/>
      <c r="I267" s="36"/>
    </row>
    <row r="268" spans="2:9" s="19" customFormat="1" x14ac:dyDescent="0.2">
      <c r="B268" s="32"/>
      <c r="D268" s="32"/>
      <c r="E268" s="38"/>
      <c r="F268" s="20"/>
      <c r="G268" s="34"/>
      <c r="H268" s="36"/>
      <c r="I268" s="36"/>
    </row>
    <row r="269" spans="2:9" s="19" customFormat="1" x14ac:dyDescent="0.2">
      <c r="B269" s="32"/>
      <c r="D269" s="32"/>
      <c r="E269" s="38"/>
      <c r="F269" s="20"/>
      <c r="G269" s="34"/>
      <c r="H269" s="36"/>
      <c r="I269" s="36"/>
    </row>
    <row r="270" spans="2:9" s="19" customFormat="1" x14ac:dyDescent="0.2">
      <c r="B270" s="32"/>
      <c r="D270" s="32"/>
      <c r="E270" s="38"/>
      <c r="F270" s="20"/>
      <c r="G270" s="34"/>
      <c r="H270" s="36"/>
      <c r="I270" s="36"/>
    </row>
    <row r="271" spans="2:9" s="19" customFormat="1" x14ac:dyDescent="0.2">
      <c r="B271" s="32"/>
      <c r="D271" s="32"/>
      <c r="E271" s="38"/>
      <c r="F271" s="20"/>
      <c r="G271" s="34"/>
      <c r="H271" s="36"/>
      <c r="I271" s="36"/>
    </row>
    <row r="272" spans="2:9" s="19" customFormat="1" x14ac:dyDescent="0.2">
      <c r="B272" s="32"/>
      <c r="D272" s="32"/>
      <c r="E272" s="38"/>
      <c r="F272" s="20"/>
      <c r="G272" s="34"/>
      <c r="H272" s="36"/>
      <c r="I272" s="36"/>
    </row>
    <row r="273" spans="2:9" s="19" customFormat="1" x14ac:dyDescent="0.2">
      <c r="B273" s="32"/>
      <c r="D273" s="32"/>
      <c r="E273" s="38"/>
      <c r="F273" s="20"/>
      <c r="G273" s="34"/>
      <c r="H273" s="36"/>
      <c r="I273" s="36"/>
    </row>
    <row r="274" spans="2:9" s="19" customFormat="1" x14ac:dyDescent="0.2">
      <c r="B274" s="32"/>
      <c r="D274" s="32"/>
      <c r="E274" s="38"/>
      <c r="F274" s="20"/>
      <c r="G274" s="34"/>
      <c r="H274" s="36"/>
      <c r="I274" s="36"/>
    </row>
    <row r="275" spans="2:9" s="19" customFormat="1" x14ac:dyDescent="0.2">
      <c r="B275" s="32"/>
      <c r="D275" s="32"/>
      <c r="E275" s="38"/>
      <c r="F275" s="20"/>
      <c r="G275" s="34"/>
      <c r="H275" s="36"/>
      <c r="I275" s="36"/>
    </row>
    <row r="276" spans="2:9" s="19" customFormat="1" x14ac:dyDescent="0.2">
      <c r="B276" s="32"/>
      <c r="D276" s="32"/>
      <c r="E276" s="38"/>
      <c r="F276" s="20"/>
      <c r="G276" s="34"/>
      <c r="H276" s="36"/>
      <c r="I276" s="36"/>
    </row>
    <row r="277" spans="2:9" s="19" customFormat="1" x14ac:dyDescent="0.2">
      <c r="B277" s="32"/>
      <c r="D277" s="32"/>
      <c r="E277" s="38"/>
      <c r="F277" s="20"/>
      <c r="G277" s="34"/>
      <c r="H277" s="36"/>
      <c r="I277" s="36"/>
    </row>
    <row r="278" spans="2:9" s="19" customFormat="1" x14ac:dyDescent="0.2">
      <c r="B278" s="32"/>
      <c r="D278" s="32"/>
      <c r="E278" s="38"/>
      <c r="F278" s="20"/>
      <c r="G278" s="34"/>
      <c r="H278" s="36"/>
      <c r="I278" s="36"/>
    </row>
    <row r="279" spans="2:9" s="19" customFormat="1" x14ac:dyDescent="0.2">
      <c r="B279" s="32"/>
      <c r="D279" s="32"/>
      <c r="E279" s="38"/>
      <c r="F279" s="20"/>
      <c r="G279" s="34"/>
      <c r="H279" s="36"/>
      <c r="I279" s="36"/>
    </row>
    <row r="280" spans="2:9" s="19" customFormat="1" x14ac:dyDescent="0.2">
      <c r="B280" s="32"/>
      <c r="D280" s="32"/>
      <c r="E280" s="38"/>
      <c r="F280" s="20"/>
      <c r="G280" s="34"/>
      <c r="H280" s="36"/>
      <c r="I280" s="36"/>
    </row>
    <row r="281" spans="2:9" s="19" customFormat="1" x14ac:dyDescent="0.2">
      <c r="B281" s="32"/>
      <c r="D281" s="32"/>
      <c r="E281" s="38"/>
      <c r="F281" s="20"/>
      <c r="G281" s="34"/>
      <c r="H281" s="36"/>
      <c r="I281" s="36"/>
    </row>
    <row r="282" spans="2:9" s="19" customFormat="1" x14ac:dyDescent="0.2">
      <c r="B282" s="32"/>
      <c r="D282" s="32"/>
      <c r="E282" s="38"/>
      <c r="F282" s="20"/>
      <c r="G282" s="34"/>
      <c r="H282" s="36"/>
      <c r="I282" s="36"/>
    </row>
    <row r="283" spans="2:9" s="19" customFormat="1" x14ac:dyDescent="0.2">
      <c r="B283" s="32"/>
      <c r="D283" s="32"/>
      <c r="E283" s="38"/>
      <c r="F283" s="20"/>
      <c r="G283" s="34"/>
      <c r="H283" s="36"/>
      <c r="I283" s="36"/>
    </row>
    <row r="284" spans="2:9" s="19" customFormat="1" x14ac:dyDescent="0.2">
      <c r="B284" s="32"/>
      <c r="D284" s="32"/>
      <c r="E284" s="38"/>
      <c r="F284" s="20"/>
      <c r="G284" s="34"/>
      <c r="H284" s="36"/>
      <c r="I284" s="36"/>
    </row>
    <row r="285" spans="2:9" s="19" customFormat="1" x14ac:dyDescent="0.2">
      <c r="B285" s="32"/>
      <c r="D285" s="32"/>
      <c r="E285" s="38"/>
      <c r="F285" s="20"/>
      <c r="G285" s="34"/>
      <c r="H285" s="36"/>
      <c r="I285" s="36"/>
    </row>
    <row r="286" spans="2:9" s="19" customFormat="1" x14ac:dyDescent="0.2">
      <c r="B286" s="32"/>
      <c r="D286" s="32"/>
      <c r="E286" s="38"/>
      <c r="F286" s="20"/>
      <c r="G286" s="34"/>
      <c r="H286" s="36"/>
      <c r="I286" s="36"/>
    </row>
    <row r="287" spans="2:9" s="19" customFormat="1" x14ac:dyDescent="0.2">
      <c r="B287" s="32"/>
      <c r="D287" s="32"/>
      <c r="E287" s="38"/>
      <c r="F287" s="20"/>
      <c r="G287" s="34"/>
      <c r="H287" s="36"/>
      <c r="I287" s="36"/>
    </row>
    <row r="288" spans="2:9" s="19" customFormat="1" x14ac:dyDescent="0.2">
      <c r="B288" s="32"/>
      <c r="D288" s="32"/>
      <c r="E288" s="38"/>
      <c r="F288" s="20"/>
      <c r="G288" s="34"/>
      <c r="H288" s="36"/>
      <c r="I288" s="36"/>
    </row>
    <row r="289" spans="2:9" s="19" customFormat="1" x14ac:dyDescent="0.2">
      <c r="B289" s="32"/>
      <c r="D289" s="32"/>
      <c r="E289" s="38"/>
      <c r="F289" s="20"/>
      <c r="G289" s="34"/>
      <c r="H289" s="36"/>
      <c r="I289" s="36"/>
    </row>
    <row r="290" spans="2:9" s="19" customFormat="1" x14ac:dyDescent="0.2">
      <c r="B290" s="32"/>
      <c r="D290" s="32"/>
      <c r="E290" s="38"/>
      <c r="F290" s="20"/>
      <c r="G290" s="34"/>
      <c r="H290" s="36"/>
      <c r="I290" s="36"/>
    </row>
    <row r="291" spans="2:9" s="19" customFormat="1" x14ac:dyDescent="0.2">
      <c r="B291" s="32"/>
      <c r="D291" s="32"/>
      <c r="E291" s="38"/>
      <c r="F291" s="20"/>
      <c r="G291" s="34"/>
      <c r="H291" s="36"/>
      <c r="I291" s="36"/>
    </row>
    <row r="292" spans="2:9" s="19" customFormat="1" x14ac:dyDescent="0.2">
      <c r="B292" s="32"/>
      <c r="D292" s="32"/>
      <c r="E292" s="38"/>
      <c r="F292" s="20"/>
      <c r="G292" s="34"/>
      <c r="H292" s="36"/>
      <c r="I292" s="36"/>
    </row>
    <row r="293" spans="2:9" s="19" customFormat="1" x14ac:dyDescent="0.2">
      <c r="B293" s="32"/>
      <c r="D293" s="32"/>
      <c r="E293" s="38"/>
      <c r="F293" s="20"/>
      <c r="G293" s="34"/>
      <c r="H293" s="36"/>
      <c r="I293" s="36"/>
    </row>
    <row r="294" spans="2:9" s="19" customFormat="1" x14ac:dyDescent="0.2">
      <c r="B294" s="32"/>
      <c r="D294" s="32"/>
      <c r="E294" s="38"/>
      <c r="F294" s="20"/>
      <c r="G294" s="34"/>
      <c r="H294" s="36"/>
      <c r="I294" s="36"/>
    </row>
    <row r="295" spans="2:9" s="19" customFormat="1" x14ac:dyDescent="0.2">
      <c r="B295" s="32"/>
      <c r="D295" s="32"/>
      <c r="E295" s="38"/>
      <c r="F295" s="20"/>
      <c r="G295" s="34"/>
      <c r="H295" s="36"/>
      <c r="I295" s="36"/>
    </row>
    <row r="296" spans="2:9" s="19" customFormat="1" x14ac:dyDescent="0.2">
      <c r="B296" s="32"/>
      <c r="D296" s="32"/>
      <c r="E296" s="38"/>
      <c r="F296" s="20"/>
      <c r="G296" s="34"/>
      <c r="H296" s="36"/>
      <c r="I296" s="36"/>
    </row>
    <row r="297" spans="2:9" s="19" customFormat="1" x14ac:dyDescent="0.2">
      <c r="B297" s="32"/>
      <c r="D297" s="32"/>
      <c r="E297" s="38"/>
      <c r="F297" s="20"/>
      <c r="G297" s="34"/>
      <c r="H297" s="36"/>
      <c r="I297" s="36"/>
    </row>
    <row r="298" spans="2:9" s="19" customFormat="1" x14ac:dyDescent="0.2">
      <c r="B298" s="32"/>
      <c r="D298" s="32"/>
      <c r="E298" s="38"/>
      <c r="F298" s="20"/>
      <c r="G298" s="34"/>
      <c r="H298" s="36"/>
      <c r="I298" s="36"/>
    </row>
    <row r="299" spans="2:9" s="19" customFormat="1" x14ac:dyDescent="0.2">
      <c r="B299" s="32"/>
      <c r="D299" s="32"/>
      <c r="E299" s="38"/>
      <c r="F299" s="20"/>
      <c r="G299" s="34"/>
      <c r="H299" s="36"/>
      <c r="I299" s="36"/>
    </row>
    <row r="300" spans="2:9" s="19" customFormat="1" x14ac:dyDescent="0.2">
      <c r="B300" s="32"/>
      <c r="D300" s="32"/>
      <c r="E300" s="38"/>
      <c r="F300" s="20"/>
      <c r="G300" s="34"/>
      <c r="H300" s="36"/>
      <c r="I300" s="36"/>
    </row>
    <row r="301" spans="2:9" s="19" customFormat="1" x14ac:dyDescent="0.2">
      <c r="B301" s="32"/>
      <c r="D301" s="32"/>
      <c r="E301" s="38"/>
      <c r="F301" s="20"/>
      <c r="G301" s="34"/>
      <c r="H301" s="36"/>
      <c r="I301" s="36"/>
    </row>
    <row r="302" spans="2:9" s="19" customFormat="1" x14ac:dyDescent="0.2">
      <c r="B302" s="32"/>
      <c r="D302" s="32"/>
      <c r="E302" s="38"/>
      <c r="F302" s="20"/>
      <c r="G302" s="34"/>
      <c r="H302" s="36"/>
      <c r="I302" s="36"/>
    </row>
    <row r="303" spans="2:9" s="19" customFormat="1" x14ac:dyDescent="0.2">
      <c r="B303" s="32"/>
      <c r="D303" s="32"/>
      <c r="E303" s="38"/>
      <c r="F303" s="20"/>
      <c r="G303" s="34"/>
      <c r="H303" s="36"/>
      <c r="I303" s="36"/>
    </row>
    <row r="304" spans="2:9" s="19" customFormat="1" x14ac:dyDescent="0.2">
      <c r="B304" s="32"/>
      <c r="D304" s="32"/>
      <c r="E304" s="38"/>
      <c r="F304" s="20"/>
      <c r="G304" s="34"/>
      <c r="H304" s="36"/>
      <c r="I304" s="36"/>
    </row>
    <row r="305" spans="2:9" s="19" customFormat="1" x14ac:dyDescent="0.2">
      <c r="B305" s="32"/>
      <c r="D305" s="32"/>
      <c r="E305" s="38"/>
      <c r="F305" s="20"/>
      <c r="G305" s="34"/>
      <c r="H305" s="36"/>
      <c r="I305" s="36"/>
    </row>
    <row r="306" spans="2:9" s="19" customFormat="1" x14ac:dyDescent="0.2">
      <c r="B306" s="32"/>
      <c r="D306" s="32"/>
      <c r="E306" s="38"/>
      <c r="F306" s="20"/>
      <c r="G306" s="34"/>
      <c r="H306" s="36"/>
      <c r="I306" s="36"/>
    </row>
    <row r="307" spans="2:9" s="19" customFormat="1" x14ac:dyDescent="0.2">
      <c r="B307" s="32"/>
      <c r="D307" s="32"/>
      <c r="E307" s="38"/>
      <c r="F307" s="20"/>
      <c r="G307" s="34"/>
      <c r="H307" s="36"/>
      <c r="I307" s="36"/>
    </row>
    <row r="308" spans="2:9" s="19" customFormat="1" x14ac:dyDescent="0.2">
      <c r="B308" s="32"/>
      <c r="D308" s="32"/>
      <c r="E308" s="38"/>
      <c r="F308" s="20"/>
      <c r="G308" s="34"/>
      <c r="H308" s="36"/>
      <c r="I308" s="36"/>
    </row>
    <row r="309" spans="2:9" s="19" customFormat="1" x14ac:dyDescent="0.2">
      <c r="B309" s="32"/>
      <c r="D309" s="32"/>
      <c r="E309" s="38"/>
      <c r="F309" s="20"/>
      <c r="G309" s="34"/>
      <c r="H309" s="36"/>
      <c r="I309" s="36"/>
    </row>
    <row r="310" spans="2:9" s="19" customFormat="1" x14ac:dyDescent="0.2">
      <c r="B310" s="32"/>
      <c r="D310" s="32"/>
      <c r="E310" s="38"/>
      <c r="F310" s="20"/>
      <c r="G310" s="34"/>
      <c r="H310" s="36"/>
      <c r="I310" s="36"/>
    </row>
    <row r="311" spans="2:9" s="19" customFormat="1" x14ac:dyDescent="0.2">
      <c r="B311" s="32"/>
      <c r="D311" s="32"/>
      <c r="E311" s="38"/>
      <c r="F311" s="20"/>
      <c r="G311" s="34"/>
      <c r="H311" s="36"/>
      <c r="I311" s="36"/>
    </row>
    <row r="312" spans="2:9" s="19" customFormat="1" x14ac:dyDescent="0.2">
      <c r="B312" s="32"/>
      <c r="D312" s="32"/>
      <c r="E312" s="38"/>
      <c r="F312" s="20"/>
      <c r="G312" s="34"/>
      <c r="H312" s="36"/>
      <c r="I312" s="36"/>
    </row>
    <row r="313" spans="2:9" s="19" customFormat="1" x14ac:dyDescent="0.2">
      <c r="B313" s="32"/>
      <c r="D313" s="32"/>
      <c r="E313" s="38"/>
      <c r="F313" s="20"/>
      <c r="G313" s="34"/>
      <c r="H313" s="36"/>
      <c r="I313" s="36"/>
    </row>
    <row r="314" spans="2:9" s="19" customFormat="1" x14ac:dyDescent="0.2">
      <c r="B314" s="32"/>
      <c r="D314" s="32"/>
      <c r="E314" s="38"/>
      <c r="F314" s="20"/>
      <c r="G314" s="34"/>
      <c r="H314" s="36"/>
      <c r="I314" s="36"/>
    </row>
    <row r="315" spans="2:9" s="19" customFormat="1" x14ac:dyDescent="0.2">
      <c r="B315" s="32"/>
      <c r="D315" s="32"/>
      <c r="E315" s="38"/>
      <c r="F315" s="20"/>
      <c r="G315" s="34"/>
      <c r="H315" s="36"/>
      <c r="I315" s="36"/>
    </row>
    <row r="316" spans="2:9" s="19" customFormat="1" x14ac:dyDescent="0.2">
      <c r="B316" s="32"/>
      <c r="D316" s="32"/>
      <c r="E316" s="38"/>
      <c r="F316" s="20"/>
      <c r="G316" s="34"/>
      <c r="H316" s="36"/>
      <c r="I316" s="36"/>
    </row>
    <row r="317" spans="2:9" s="19" customFormat="1" x14ac:dyDescent="0.2">
      <c r="B317" s="32"/>
      <c r="D317" s="32"/>
      <c r="E317" s="38"/>
      <c r="F317" s="20"/>
      <c r="G317" s="34"/>
      <c r="H317" s="36"/>
      <c r="I317" s="36"/>
    </row>
    <row r="318" spans="2:9" s="19" customFormat="1" x14ac:dyDescent="0.2">
      <c r="B318" s="32"/>
      <c r="D318" s="32"/>
      <c r="E318" s="38"/>
      <c r="F318" s="20"/>
      <c r="G318" s="34"/>
      <c r="H318" s="36"/>
      <c r="I318" s="36"/>
    </row>
    <row r="319" spans="2:9" s="19" customFormat="1" x14ac:dyDescent="0.2">
      <c r="B319" s="32"/>
      <c r="D319" s="32"/>
      <c r="E319" s="38"/>
      <c r="F319" s="20"/>
      <c r="G319" s="34"/>
      <c r="H319" s="36"/>
      <c r="I319" s="36"/>
    </row>
    <row r="320" spans="2:9" s="19" customFormat="1" x14ac:dyDescent="0.2">
      <c r="B320" s="32"/>
      <c r="D320" s="32"/>
      <c r="E320" s="38"/>
      <c r="F320" s="20"/>
      <c r="G320" s="34"/>
      <c r="H320" s="36"/>
      <c r="I320" s="36"/>
    </row>
    <row r="321" spans="2:9" s="19" customFormat="1" x14ac:dyDescent="0.2">
      <c r="B321" s="32"/>
      <c r="D321" s="32"/>
      <c r="E321" s="38"/>
      <c r="F321" s="20"/>
      <c r="G321" s="34"/>
      <c r="H321" s="36"/>
      <c r="I321" s="36"/>
    </row>
    <row r="322" spans="2:9" s="19" customFormat="1" x14ac:dyDescent="0.2">
      <c r="B322" s="32"/>
      <c r="D322" s="32"/>
      <c r="E322" s="38"/>
      <c r="F322" s="20"/>
      <c r="G322" s="34"/>
      <c r="H322" s="36"/>
      <c r="I322" s="36"/>
    </row>
    <row r="323" spans="2:9" s="19" customFormat="1" x14ac:dyDescent="0.2">
      <c r="B323" s="32"/>
      <c r="D323" s="32"/>
      <c r="E323" s="38"/>
      <c r="F323" s="20"/>
      <c r="G323" s="34"/>
      <c r="H323" s="36"/>
      <c r="I323" s="36"/>
    </row>
    <row r="324" spans="2:9" s="19" customFormat="1" x14ac:dyDescent="0.2">
      <c r="B324" s="32"/>
      <c r="D324" s="32"/>
      <c r="E324" s="38"/>
      <c r="F324" s="20"/>
      <c r="G324" s="34"/>
      <c r="H324" s="36"/>
      <c r="I324" s="36"/>
    </row>
    <row r="325" spans="2:9" s="19" customFormat="1" x14ac:dyDescent="0.2">
      <c r="B325" s="32"/>
      <c r="D325" s="32"/>
      <c r="E325" s="38"/>
      <c r="F325" s="20"/>
      <c r="G325" s="34"/>
      <c r="H325" s="36"/>
      <c r="I325" s="36"/>
    </row>
    <row r="326" spans="2:9" s="19" customFormat="1" x14ac:dyDescent="0.2">
      <c r="B326" s="32"/>
      <c r="D326" s="32"/>
      <c r="E326" s="38"/>
      <c r="F326" s="20"/>
      <c r="G326" s="34"/>
      <c r="H326" s="36"/>
      <c r="I326" s="36"/>
    </row>
    <row r="327" spans="2:9" s="19" customFormat="1" x14ac:dyDescent="0.2">
      <c r="B327" s="32"/>
      <c r="D327" s="32"/>
      <c r="E327" s="38"/>
      <c r="F327" s="20"/>
      <c r="G327" s="34"/>
      <c r="H327" s="36"/>
      <c r="I327" s="36"/>
    </row>
    <row r="328" spans="2:9" s="19" customFormat="1" x14ac:dyDescent="0.2">
      <c r="B328" s="32"/>
      <c r="D328" s="32"/>
      <c r="E328" s="38"/>
      <c r="F328" s="20"/>
      <c r="G328" s="34"/>
      <c r="H328" s="36"/>
      <c r="I328" s="36"/>
    </row>
    <row r="329" spans="2:9" s="19" customFormat="1" x14ac:dyDescent="0.2">
      <c r="B329" s="32"/>
      <c r="D329" s="32"/>
      <c r="E329" s="38"/>
      <c r="F329" s="20"/>
      <c r="G329" s="34"/>
      <c r="H329" s="36"/>
      <c r="I329" s="36"/>
    </row>
    <row r="330" spans="2:9" s="19" customFormat="1" x14ac:dyDescent="0.2">
      <c r="B330" s="32"/>
      <c r="D330" s="32"/>
      <c r="E330" s="38"/>
      <c r="F330" s="20"/>
      <c r="G330" s="34"/>
      <c r="H330" s="36"/>
      <c r="I330" s="36"/>
    </row>
    <row r="331" spans="2:9" s="19" customFormat="1" x14ac:dyDescent="0.2">
      <c r="B331" s="32"/>
      <c r="D331" s="32"/>
      <c r="E331" s="38"/>
      <c r="F331" s="20"/>
      <c r="G331" s="34"/>
      <c r="H331" s="36"/>
      <c r="I331" s="36"/>
    </row>
    <row r="332" spans="2:9" s="19" customFormat="1" x14ac:dyDescent="0.2">
      <c r="B332" s="32"/>
      <c r="D332" s="32"/>
      <c r="E332" s="38"/>
      <c r="F332" s="20"/>
      <c r="G332" s="34"/>
      <c r="H332" s="36"/>
      <c r="I332" s="36"/>
    </row>
    <row r="333" spans="2:9" s="19" customFormat="1" x14ac:dyDescent="0.2">
      <c r="B333" s="32"/>
      <c r="D333" s="32"/>
      <c r="E333" s="38"/>
      <c r="F333" s="20"/>
      <c r="G333" s="34"/>
      <c r="H333" s="36"/>
      <c r="I333" s="36"/>
    </row>
    <row r="334" spans="2:9" s="19" customFormat="1" x14ac:dyDescent="0.2">
      <c r="B334" s="32"/>
      <c r="D334" s="32"/>
      <c r="E334" s="38"/>
      <c r="F334" s="20"/>
      <c r="G334" s="34"/>
      <c r="H334" s="36"/>
      <c r="I334" s="36"/>
    </row>
    <row r="335" spans="2:9" s="19" customFormat="1" x14ac:dyDescent="0.2">
      <c r="B335" s="32"/>
      <c r="D335" s="32"/>
      <c r="E335" s="38"/>
      <c r="F335" s="20"/>
      <c r="G335" s="34"/>
      <c r="H335" s="36"/>
      <c r="I335" s="36"/>
    </row>
    <row r="336" spans="2:9" s="19" customFormat="1" x14ac:dyDescent="0.2">
      <c r="B336" s="32"/>
      <c r="D336" s="32"/>
      <c r="E336" s="38"/>
      <c r="F336" s="20"/>
      <c r="G336" s="34"/>
      <c r="H336" s="36"/>
      <c r="I336" s="36"/>
    </row>
    <row r="337" spans="2:9" s="19" customFormat="1" x14ac:dyDescent="0.2">
      <c r="B337" s="32"/>
      <c r="D337" s="32"/>
      <c r="E337" s="38"/>
      <c r="F337" s="20"/>
      <c r="G337" s="34"/>
      <c r="H337" s="36"/>
      <c r="I337" s="36"/>
    </row>
    <row r="338" spans="2:9" s="19" customFormat="1" x14ac:dyDescent="0.2">
      <c r="B338" s="32"/>
      <c r="D338" s="32"/>
      <c r="E338" s="38"/>
      <c r="F338" s="20"/>
      <c r="G338" s="34"/>
      <c r="H338" s="36"/>
      <c r="I338" s="36"/>
    </row>
    <row r="339" spans="2:9" s="19" customFormat="1" x14ac:dyDescent="0.2">
      <c r="B339" s="32"/>
      <c r="D339" s="32"/>
      <c r="E339" s="38"/>
      <c r="F339" s="20"/>
      <c r="G339" s="34"/>
      <c r="H339" s="36"/>
      <c r="I339" s="36"/>
    </row>
    <row r="340" spans="2:9" s="19" customFormat="1" x14ac:dyDescent="0.2">
      <c r="B340" s="32"/>
      <c r="D340" s="32"/>
      <c r="E340" s="38"/>
      <c r="F340" s="20"/>
      <c r="G340" s="34"/>
      <c r="H340" s="36"/>
      <c r="I340" s="36"/>
    </row>
    <row r="341" spans="2:9" s="19" customFormat="1" x14ac:dyDescent="0.2">
      <c r="B341" s="32"/>
      <c r="D341" s="32"/>
      <c r="E341" s="38"/>
      <c r="F341" s="20"/>
      <c r="G341" s="34"/>
      <c r="H341" s="36"/>
      <c r="I341" s="36"/>
    </row>
    <row r="342" spans="2:9" s="19" customFormat="1" x14ac:dyDescent="0.2">
      <c r="B342" s="32"/>
      <c r="D342" s="32"/>
      <c r="E342" s="38"/>
      <c r="F342" s="20"/>
      <c r="G342" s="34"/>
      <c r="H342" s="36"/>
      <c r="I342" s="36"/>
    </row>
    <row r="343" spans="2:9" s="19" customFormat="1" x14ac:dyDescent="0.2">
      <c r="B343" s="32"/>
      <c r="D343" s="32"/>
      <c r="E343" s="38"/>
      <c r="F343" s="20"/>
      <c r="G343" s="34"/>
      <c r="H343" s="36"/>
      <c r="I343" s="36"/>
    </row>
    <row r="344" spans="2:9" s="19" customFormat="1" x14ac:dyDescent="0.2">
      <c r="B344" s="32"/>
      <c r="D344" s="32"/>
      <c r="E344" s="38"/>
      <c r="F344" s="20"/>
      <c r="G344" s="34"/>
      <c r="H344" s="36"/>
      <c r="I344" s="36"/>
    </row>
    <row r="345" spans="2:9" s="19" customFormat="1" x14ac:dyDescent="0.2">
      <c r="B345" s="32"/>
      <c r="D345" s="32"/>
      <c r="E345" s="38"/>
      <c r="F345" s="20"/>
      <c r="G345" s="34"/>
      <c r="H345" s="36"/>
      <c r="I345" s="36"/>
    </row>
    <row r="346" spans="2:9" s="19" customFormat="1" x14ac:dyDescent="0.2">
      <c r="B346" s="32"/>
      <c r="D346" s="32"/>
      <c r="E346" s="38"/>
      <c r="F346" s="20"/>
      <c r="G346" s="34"/>
      <c r="H346" s="36"/>
      <c r="I346" s="36"/>
    </row>
    <row r="347" spans="2:9" s="19" customFormat="1" x14ac:dyDescent="0.2">
      <c r="B347" s="32"/>
      <c r="D347" s="32"/>
      <c r="E347" s="38"/>
      <c r="F347" s="20"/>
      <c r="G347" s="34"/>
      <c r="H347" s="36"/>
      <c r="I347" s="36"/>
    </row>
    <row r="348" spans="2:9" s="19" customFormat="1" x14ac:dyDescent="0.2">
      <c r="B348" s="32"/>
      <c r="D348" s="32"/>
      <c r="E348" s="38"/>
      <c r="F348" s="20"/>
      <c r="G348" s="34"/>
      <c r="H348" s="36"/>
      <c r="I348" s="36"/>
    </row>
    <row r="349" spans="2:9" s="19" customFormat="1" x14ac:dyDescent="0.2">
      <c r="B349" s="32"/>
      <c r="D349" s="32"/>
      <c r="E349" s="38"/>
      <c r="F349" s="20"/>
      <c r="G349" s="34"/>
      <c r="H349" s="36"/>
      <c r="I349" s="36"/>
    </row>
    <row r="350" spans="2:9" s="19" customFormat="1" x14ac:dyDescent="0.2">
      <c r="B350" s="32"/>
      <c r="D350" s="32"/>
      <c r="E350" s="38"/>
      <c r="F350" s="20"/>
      <c r="G350" s="34"/>
      <c r="H350" s="36"/>
      <c r="I350" s="36"/>
    </row>
    <row r="351" spans="2:9" s="19" customFormat="1" x14ac:dyDescent="0.2">
      <c r="B351" s="32"/>
      <c r="D351" s="32"/>
      <c r="E351" s="38"/>
      <c r="F351" s="20"/>
      <c r="G351" s="34"/>
      <c r="H351" s="36"/>
      <c r="I351" s="36"/>
    </row>
    <row r="352" spans="2:9" s="19" customFormat="1" x14ac:dyDescent="0.2">
      <c r="B352" s="32"/>
      <c r="D352" s="32"/>
      <c r="E352" s="38"/>
      <c r="F352" s="20"/>
      <c r="G352" s="34"/>
      <c r="H352" s="36"/>
      <c r="I352" s="36"/>
    </row>
    <row r="353" spans="2:9" s="19" customFormat="1" x14ac:dyDescent="0.2">
      <c r="B353" s="32"/>
      <c r="D353" s="32"/>
      <c r="E353" s="38"/>
      <c r="F353" s="20"/>
      <c r="G353" s="34"/>
      <c r="H353" s="36"/>
      <c r="I353" s="36"/>
    </row>
    <row r="354" spans="2:9" s="19" customFormat="1" x14ac:dyDescent="0.2">
      <c r="B354" s="32"/>
      <c r="D354" s="32"/>
      <c r="E354" s="38"/>
      <c r="F354" s="20"/>
      <c r="G354" s="34"/>
      <c r="H354" s="36"/>
      <c r="I354" s="36"/>
    </row>
    <row r="355" spans="2:9" s="19" customFormat="1" x14ac:dyDescent="0.2">
      <c r="B355" s="32"/>
      <c r="D355" s="32"/>
      <c r="E355" s="38"/>
      <c r="F355" s="20"/>
      <c r="G355" s="34"/>
      <c r="H355" s="36"/>
      <c r="I355" s="36"/>
    </row>
    <row r="356" spans="2:9" s="19" customFormat="1" x14ac:dyDescent="0.2">
      <c r="B356" s="32"/>
      <c r="D356" s="32"/>
      <c r="E356" s="38"/>
      <c r="F356" s="20"/>
      <c r="G356" s="34"/>
      <c r="H356" s="36"/>
      <c r="I356" s="36"/>
    </row>
    <row r="357" spans="2:9" s="19" customFormat="1" x14ac:dyDescent="0.2">
      <c r="B357" s="32"/>
      <c r="D357" s="32"/>
      <c r="E357" s="38"/>
      <c r="F357" s="20"/>
      <c r="G357" s="34"/>
      <c r="H357" s="36"/>
      <c r="I357" s="36"/>
    </row>
    <row r="358" spans="2:9" s="19" customFormat="1" x14ac:dyDescent="0.2">
      <c r="B358" s="32"/>
      <c r="D358" s="32"/>
      <c r="E358" s="38"/>
      <c r="F358" s="20"/>
      <c r="G358" s="34"/>
      <c r="H358" s="36"/>
      <c r="I358" s="36"/>
    </row>
    <row r="359" spans="2:9" s="19" customFormat="1" x14ac:dyDescent="0.2">
      <c r="B359" s="32"/>
      <c r="D359" s="32"/>
      <c r="E359" s="38"/>
      <c r="F359" s="20"/>
      <c r="G359" s="34"/>
      <c r="H359" s="36"/>
      <c r="I359" s="36"/>
    </row>
    <row r="360" spans="2:9" s="19" customFormat="1" x14ac:dyDescent="0.2">
      <c r="B360" s="32"/>
      <c r="D360" s="32"/>
      <c r="E360" s="38"/>
      <c r="F360" s="20"/>
      <c r="G360" s="34"/>
      <c r="H360" s="36"/>
      <c r="I360" s="36"/>
    </row>
    <row r="361" spans="2:9" s="19" customFormat="1" x14ac:dyDescent="0.2">
      <c r="B361" s="32"/>
      <c r="D361" s="32"/>
      <c r="E361" s="38"/>
      <c r="F361" s="20"/>
      <c r="G361" s="34"/>
      <c r="H361" s="36"/>
      <c r="I361" s="36"/>
    </row>
    <row r="362" spans="2:9" s="19" customFormat="1" x14ac:dyDescent="0.2">
      <c r="B362" s="32"/>
      <c r="D362" s="32"/>
      <c r="E362" s="38"/>
      <c r="F362" s="20"/>
      <c r="G362" s="34"/>
      <c r="H362" s="36"/>
      <c r="I362" s="36"/>
    </row>
    <row r="363" spans="2:9" s="19" customFormat="1" x14ac:dyDescent="0.2">
      <c r="B363" s="32"/>
      <c r="D363" s="32"/>
      <c r="E363" s="38"/>
      <c r="F363" s="20"/>
      <c r="G363" s="34"/>
      <c r="H363" s="36"/>
      <c r="I363" s="36"/>
    </row>
    <row r="364" spans="2:9" s="19" customFormat="1" x14ac:dyDescent="0.2">
      <c r="B364" s="32"/>
      <c r="D364" s="32"/>
      <c r="E364" s="38"/>
      <c r="F364" s="20"/>
      <c r="G364" s="34"/>
      <c r="H364" s="36"/>
      <c r="I364" s="36"/>
    </row>
    <row r="365" spans="2:9" s="19" customFormat="1" x14ac:dyDescent="0.2">
      <c r="B365" s="32"/>
      <c r="D365" s="32"/>
      <c r="E365" s="38"/>
      <c r="F365" s="20"/>
      <c r="G365" s="34"/>
      <c r="H365" s="36"/>
      <c r="I365" s="36"/>
    </row>
    <row r="366" spans="2:9" s="19" customFormat="1" x14ac:dyDescent="0.2">
      <c r="B366" s="32"/>
      <c r="D366" s="32"/>
      <c r="E366" s="38"/>
      <c r="F366" s="20"/>
      <c r="G366" s="34"/>
      <c r="H366" s="36"/>
      <c r="I366" s="36"/>
    </row>
    <row r="367" spans="2:9" s="19" customFormat="1" x14ac:dyDescent="0.2">
      <c r="B367" s="32"/>
      <c r="D367" s="32"/>
      <c r="E367" s="38"/>
      <c r="F367" s="20"/>
      <c r="G367" s="34"/>
      <c r="H367" s="36"/>
      <c r="I367" s="36"/>
    </row>
    <row r="368" spans="2:9" s="19" customFormat="1" x14ac:dyDescent="0.2">
      <c r="B368" s="32"/>
      <c r="D368" s="32"/>
      <c r="E368" s="38"/>
      <c r="F368" s="20"/>
      <c r="G368" s="34"/>
      <c r="H368" s="36"/>
      <c r="I368" s="36"/>
    </row>
    <row r="369" spans="2:9" s="19" customFormat="1" x14ac:dyDescent="0.2">
      <c r="B369" s="32"/>
      <c r="D369" s="32"/>
      <c r="E369" s="38"/>
      <c r="F369" s="20"/>
      <c r="G369" s="34"/>
      <c r="H369" s="36"/>
      <c r="I369" s="36"/>
    </row>
    <row r="370" spans="2:9" s="19" customFormat="1" x14ac:dyDescent="0.2">
      <c r="B370" s="32"/>
      <c r="D370" s="32"/>
      <c r="E370" s="38"/>
      <c r="F370" s="20"/>
      <c r="G370" s="34"/>
      <c r="H370" s="36"/>
      <c r="I370" s="36"/>
    </row>
    <row r="371" spans="2:9" s="19" customFormat="1" x14ac:dyDescent="0.2">
      <c r="B371" s="32"/>
      <c r="D371" s="32"/>
      <c r="E371" s="38"/>
      <c r="F371" s="20"/>
      <c r="G371" s="34"/>
      <c r="H371" s="36"/>
      <c r="I371" s="36"/>
    </row>
    <row r="372" spans="2:9" s="19" customFormat="1" x14ac:dyDescent="0.2">
      <c r="B372" s="32"/>
      <c r="D372" s="32"/>
      <c r="E372" s="38"/>
      <c r="F372" s="20"/>
      <c r="G372" s="34"/>
      <c r="H372" s="36"/>
      <c r="I372" s="36"/>
    </row>
    <row r="373" spans="2:9" s="19" customFormat="1" x14ac:dyDescent="0.2">
      <c r="B373" s="32"/>
      <c r="D373" s="32"/>
      <c r="E373" s="38"/>
      <c r="F373" s="20"/>
      <c r="G373" s="34"/>
      <c r="H373" s="36"/>
      <c r="I373" s="36"/>
    </row>
    <row r="374" spans="2:9" s="19" customFormat="1" x14ac:dyDescent="0.2">
      <c r="B374" s="32"/>
      <c r="D374" s="32"/>
      <c r="E374" s="38"/>
      <c r="F374" s="20"/>
      <c r="G374" s="34"/>
      <c r="H374" s="36"/>
      <c r="I374" s="36"/>
    </row>
    <row r="375" spans="2:9" s="19" customFormat="1" x14ac:dyDescent="0.2">
      <c r="B375" s="32"/>
      <c r="D375" s="32"/>
      <c r="E375" s="38"/>
      <c r="F375" s="20"/>
      <c r="G375" s="34"/>
      <c r="H375" s="36"/>
      <c r="I375" s="36"/>
    </row>
    <row r="376" spans="2:9" s="19" customFormat="1" x14ac:dyDescent="0.2">
      <c r="B376" s="32"/>
      <c r="D376" s="32"/>
      <c r="E376" s="38"/>
      <c r="F376" s="20"/>
      <c r="G376" s="34"/>
      <c r="H376" s="36"/>
      <c r="I376" s="36"/>
    </row>
    <row r="377" spans="2:9" s="19" customFormat="1" x14ac:dyDescent="0.2">
      <c r="B377" s="32"/>
      <c r="D377" s="32"/>
      <c r="E377" s="38"/>
      <c r="F377" s="20"/>
      <c r="G377" s="34"/>
      <c r="H377" s="36"/>
      <c r="I377" s="36"/>
    </row>
    <row r="378" spans="2:9" s="19" customFormat="1" x14ac:dyDescent="0.2">
      <c r="B378" s="32"/>
      <c r="D378" s="32"/>
      <c r="E378" s="38"/>
      <c r="F378" s="20"/>
      <c r="G378" s="34"/>
      <c r="H378" s="36"/>
      <c r="I378" s="36"/>
    </row>
    <row r="379" spans="2:9" s="19" customFormat="1" x14ac:dyDescent="0.2">
      <c r="B379" s="32"/>
      <c r="D379" s="32"/>
      <c r="E379" s="38"/>
      <c r="F379" s="20"/>
      <c r="G379" s="34"/>
      <c r="H379" s="36"/>
      <c r="I379" s="36"/>
    </row>
    <row r="380" spans="2:9" s="19" customFormat="1" x14ac:dyDescent="0.2">
      <c r="B380" s="32"/>
      <c r="D380" s="32"/>
      <c r="E380" s="38"/>
      <c r="F380" s="20"/>
      <c r="G380" s="34"/>
      <c r="H380" s="36"/>
      <c r="I380" s="36"/>
    </row>
  </sheetData>
  <mergeCells count="13">
    <mergeCell ref="B1:J1"/>
    <mergeCell ref="B2:J2"/>
    <mergeCell ref="B3:J3"/>
    <mergeCell ref="B4:J4"/>
    <mergeCell ref="B5:B6"/>
    <mergeCell ref="B157:I157"/>
    <mergeCell ref="C5:C6"/>
    <mergeCell ref="D5:D6"/>
    <mergeCell ref="E5:E6"/>
    <mergeCell ref="F5:F6"/>
    <mergeCell ref="G5:G6"/>
    <mergeCell ref="H5:H6"/>
    <mergeCell ref="I5:J5"/>
  </mergeCells>
  <conditionalFormatting sqref="E156">
    <cfRule type="duplicateValues" dxfId="11" priority="7"/>
  </conditionalFormatting>
  <conditionalFormatting sqref="E119">
    <cfRule type="duplicateValues" dxfId="10" priority="2"/>
  </conditionalFormatting>
  <conditionalFormatting sqref="E118">
    <cfRule type="duplicateValues" dxfId="9" priority="1"/>
  </conditionalFormatting>
  <pageMargins left="0.70866141732283461" right="0.70866141732283461" top="0.74803149606299213" bottom="0.74803149606299213" header="0.31496062992125984" footer="0.31496062992125984"/>
  <pageSetup paperSize="9" scale="34" orientation="landscape" horizontalDpi="360" verticalDpi="360" r:id="rId1"/>
  <rowBreaks count="3" manualBreakCount="3">
    <brk id="34" max="18" man="1"/>
    <brk id="58" max="18" man="1"/>
    <brk id="11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86FC-2D8F-4972-B060-2DF6DA5E337E}">
  <dimension ref="B1:AL252"/>
  <sheetViews>
    <sheetView topLeftCell="G1" zoomScale="70" zoomScaleNormal="70" zoomScaleSheetLayoutView="50" workbookViewId="0">
      <selection activeCell="S11" sqref="S11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4.85546875" style="13" customWidth="1"/>
    <col min="12" max="12" width="30.5703125" style="39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19"/>
    <col min="39" max="16384" width="9.140625" style="13"/>
  </cols>
  <sheetData>
    <row r="1" spans="2:19" ht="34.5" customHeight="1" x14ac:dyDescent="0.2">
      <c r="B1" s="78" t="s">
        <v>262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2:19" ht="34.5" customHeight="1" x14ac:dyDescent="0.2">
      <c r="B2" s="79" t="s">
        <v>334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/>
    </row>
    <row r="3" spans="2:19" ht="34.5" customHeight="1" x14ac:dyDescent="0.2">
      <c r="B3" s="82" t="s">
        <v>155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2:19" s="19" customFormat="1" ht="31.5" customHeight="1" x14ac:dyDescent="0.2">
      <c r="B4" s="83" t="s">
        <v>440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</row>
    <row r="5" spans="2:19" s="19" customFormat="1" ht="25.5" customHeight="1" x14ac:dyDescent="0.2">
      <c r="B5" s="86" t="s">
        <v>0</v>
      </c>
      <c r="C5" s="88" t="s">
        <v>23</v>
      </c>
      <c r="D5" s="88" t="s">
        <v>18</v>
      </c>
      <c r="E5" s="88" t="s">
        <v>22</v>
      </c>
      <c r="F5" s="70" t="s">
        <v>4</v>
      </c>
      <c r="G5" s="70" t="s">
        <v>5</v>
      </c>
      <c r="H5" s="70" t="s">
        <v>8</v>
      </c>
      <c r="I5" s="72" t="s">
        <v>44</v>
      </c>
      <c r="J5" s="72" t="s">
        <v>41</v>
      </c>
      <c r="K5" s="72" t="s">
        <v>43</v>
      </c>
      <c r="L5" s="70" t="s">
        <v>6</v>
      </c>
      <c r="M5" s="70" t="s">
        <v>7</v>
      </c>
      <c r="N5" s="70" t="s">
        <v>11</v>
      </c>
      <c r="O5" s="70" t="s">
        <v>15</v>
      </c>
      <c r="P5" s="70" t="s">
        <v>1</v>
      </c>
      <c r="Q5" s="75" t="s">
        <v>14</v>
      </c>
      <c r="R5" s="75"/>
      <c r="S5" s="76" t="s">
        <v>13</v>
      </c>
    </row>
    <row r="6" spans="2:19" s="19" customFormat="1" ht="29.25" customHeight="1" x14ac:dyDescent="0.2">
      <c r="B6" s="87"/>
      <c r="C6" s="75"/>
      <c r="D6" s="75"/>
      <c r="E6" s="75"/>
      <c r="F6" s="71"/>
      <c r="G6" s="71"/>
      <c r="H6" s="71"/>
      <c r="I6" s="70"/>
      <c r="J6" s="70"/>
      <c r="K6" s="70"/>
      <c r="L6" s="71"/>
      <c r="M6" s="71"/>
      <c r="N6" s="71"/>
      <c r="O6" s="71"/>
      <c r="P6" s="71"/>
      <c r="Q6" s="26" t="s">
        <v>236</v>
      </c>
      <c r="R6" s="26" t="s">
        <v>10</v>
      </c>
      <c r="S6" s="77"/>
    </row>
    <row r="7" spans="2:19" s="19" customFormat="1" ht="63" customHeight="1" x14ac:dyDescent="0.2">
      <c r="B7" s="1">
        <v>1</v>
      </c>
      <c r="C7" s="2" t="s">
        <v>32</v>
      </c>
      <c r="D7" s="1" t="s">
        <v>31</v>
      </c>
      <c r="E7" s="7" t="s">
        <v>158</v>
      </c>
      <c r="F7" s="2" t="s">
        <v>9</v>
      </c>
      <c r="G7" s="2" t="s">
        <v>156</v>
      </c>
      <c r="H7" s="2" t="s">
        <v>157</v>
      </c>
      <c r="I7" s="22" t="s">
        <v>268</v>
      </c>
      <c r="J7" s="2" t="s">
        <v>139</v>
      </c>
      <c r="K7" s="2">
        <v>458218</v>
      </c>
      <c r="L7" s="2" t="s">
        <v>140</v>
      </c>
      <c r="M7" s="2" t="s">
        <v>12</v>
      </c>
      <c r="N7" s="2" t="s">
        <v>11</v>
      </c>
      <c r="O7" s="1" t="s">
        <v>30</v>
      </c>
      <c r="P7" s="1">
        <v>2</v>
      </c>
      <c r="Q7" s="6">
        <v>3000</v>
      </c>
      <c r="R7" s="6">
        <f t="shared" ref="R7:R19" si="0">Q7*P7</f>
        <v>6000</v>
      </c>
      <c r="S7" s="2" t="s">
        <v>33</v>
      </c>
    </row>
    <row r="8" spans="2:19" s="19" customFormat="1" ht="63" customHeight="1" x14ac:dyDescent="0.2">
      <c r="B8" s="1"/>
      <c r="C8" s="2" t="s">
        <v>32</v>
      </c>
      <c r="D8" s="1" t="s">
        <v>31</v>
      </c>
      <c r="E8" s="7" t="s">
        <v>158</v>
      </c>
      <c r="F8" s="2" t="s">
        <v>9</v>
      </c>
      <c r="G8" s="2" t="s">
        <v>156</v>
      </c>
      <c r="H8" s="2" t="s">
        <v>157</v>
      </c>
      <c r="I8" s="22" t="s">
        <v>268</v>
      </c>
      <c r="J8" s="2" t="s">
        <v>139</v>
      </c>
      <c r="K8" s="2">
        <v>458191</v>
      </c>
      <c r="L8" s="2" t="s">
        <v>394</v>
      </c>
      <c r="M8" s="2" t="s">
        <v>12</v>
      </c>
      <c r="N8" s="2" t="s">
        <v>11</v>
      </c>
      <c r="O8" s="1" t="s">
        <v>30</v>
      </c>
      <c r="P8" s="1">
        <v>1</v>
      </c>
      <c r="Q8" s="6">
        <v>2000</v>
      </c>
      <c r="R8" s="6">
        <v>2000</v>
      </c>
      <c r="S8" s="2" t="s">
        <v>33</v>
      </c>
    </row>
    <row r="9" spans="2:19" s="19" customFormat="1" ht="57.75" customHeight="1" x14ac:dyDescent="0.2">
      <c r="B9" s="1">
        <v>2</v>
      </c>
      <c r="C9" s="2" t="s">
        <v>32</v>
      </c>
      <c r="D9" s="1" t="s">
        <v>31</v>
      </c>
      <c r="E9" s="7" t="s">
        <v>158</v>
      </c>
      <c r="F9" s="2" t="s">
        <v>9</v>
      </c>
      <c r="G9" s="2" t="s">
        <v>156</v>
      </c>
      <c r="H9" s="2" t="s">
        <v>157</v>
      </c>
      <c r="I9" s="22" t="s">
        <v>268</v>
      </c>
      <c r="J9" s="2" t="s">
        <v>139</v>
      </c>
      <c r="K9" s="2">
        <v>458191</v>
      </c>
      <c r="L9" s="2" t="s">
        <v>393</v>
      </c>
      <c r="M9" s="2" t="s">
        <v>12</v>
      </c>
      <c r="N9" s="2" t="s">
        <v>11</v>
      </c>
      <c r="O9" s="1" t="s">
        <v>30</v>
      </c>
      <c r="P9" s="1">
        <v>3</v>
      </c>
      <c r="Q9" s="6">
        <v>2400</v>
      </c>
      <c r="R9" s="6">
        <f t="shared" si="0"/>
        <v>7200</v>
      </c>
      <c r="S9" s="2" t="s">
        <v>33</v>
      </c>
    </row>
    <row r="10" spans="2:19" s="19" customFormat="1" ht="40.5" customHeight="1" x14ac:dyDescent="0.2">
      <c r="B10" s="1">
        <v>3</v>
      </c>
      <c r="C10" s="5" t="s">
        <v>32</v>
      </c>
      <c r="D10" s="7" t="s">
        <v>31</v>
      </c>
      <c r="E10" s="7" t="s">
        <v>158</v>
      </c>
      <c r="F10" s="5" t="s">
        <v>9</v>
      </c>
      <c r="G10" s="2" t="s">
        <v>156</v>
      </c>
      <c r="H10" s="2" t="s">
        <v>157</v>
      </c>
      <c r="I10" s="22" t="s">
        <v>269</v>
      </c>
      <c r="J10" s="5" t="s">
        <v>136</v>
      </c>
      <c r="K10" s="2">
        <v>346502</v>
      </c>
      <c r="L10" s="5" t="s">
        <v>210</v>
      </c>
      <c r="M10" s="5" t="s">
        <v>12</v>
      </c>
      <c r="N10" s="5" t="s">
        <v>11</v>
      </c>
      <c r="O10" s="7" t="s">
        <v>255</v>
      </c>
      <c r="P10" s="7">
        <v>3</v>
      </c>
      <c r="Q10" s="14">
        <v>730</v>
      </c>
      <c r="R10" s="14">
        <f t="shared" si="0"/>
        <v>2190</v>
      </c>
      <c r="S10" s="2" t="s">
        <v>33</v>
      </c>
    </row>
    <row r="11" spans="2:19" s="19" customFormat="1" ht="45.75" customHeight="1" x14ac:dyDescent="0.2">
      <c r="B11" s="1">
        <v>4</v>
      </c>
      <c r="C11" s="5" t="s">
        <v>32</v>
      </c>
      <c r="D11" s="7" t="s">
        <v>31</v>
      </c>
      <c r="E11" s="7" t="s">
        <v>158</v>
      </c>
      <c r="F11" s="5" t="s">
        <v>9</v>
      </c>
      <c r="G11" s="2" t="s">
        <v>156</v>
      </c>
      <c r="H11" s="2" t="s">
        <v>157</v>
      </c>
      <c r="I11" s="22" t="s">
        <v>446</v>
      </c>
      <c r="J11" s="5" t="s">
        <v>447</v>
      </c>
      <c r="K11" s="2">
        <v>463584</v>
      </c>
      <c r="L11" s="5" t="s">
        <v>219</v>
      </c>
      <c r="M11" s="5" t="s">
        <v>12</v>
      </c>
      <c r="N11" s="5" t="s">
        <v>11</v>
      </c>
      <c r="O11" s="7" t="s">
        <v>255</v>
      </c>
      <c r="P11" s="7">
        <v>2</v>
      </c>
      <c r="Q11" s="14">
        <v>601.25</v>
      </c>
      <c r="R11" s="14">
        <f t="shared" si="0"/>
        <v>1202.5</v>
      </c>
      <c r="S11" s="2" t="s">
        <v>33</v>
      </c>
    </row>
    <row r="12" spans="2:19" s="19" customFormat="1" ht="40.5" customHeight="1" x14ac:dyDescent="0.2">
      <c r="B12" s="1">
        <v>5</v>
      </c>
      <c r="C12" s="5" t="s">
        <v>32</v>
      </c>
      <c r="D12" s="7" t="s">
        <v>31</v>
      </c>
      <c r="E12" s="7" t="s">
        <v>158</v>
      </c>
      <c r="F12" s="5" t="s">
        <v>9</v>
      </c>
      <c r="G12" s="2" t="s">
        <v>156</v>
      </c>
      <c r="H12" s="2" t="s">
        <v>157</v>
      </c>
      <c r="I12" s="22" t="s">
        <v>270</v>
      </c>
      <c r="J12" s="5" t="s">
        <v>136</v>
      </c>
      <c r="K12" s="2">
        <v>469849</v>
      </c>
      <c r="L12" s="5" t="s">
        <v>215</v>
      </c>
      <c r="M12" s="5" t="s">
        <v>12</v>
      </c>
      <c r="N12" s="5" t="s">
        <v>11</v>
      </c>
      <c r="O12" s="7" t="s">
        <v>255</v>
      </c>
      <c r="P12" s="7">
        <v>2</v>
      </c>
      <c r="Q12" s="14">
        <v>600</v>
      </c>
      <c r="R12" s="14">
        <f t="shared" si="0"/>
        <v>1200</v>
      </c>
      <c r="S12" s="2" t="s">
        <v>33</v>
      </c>
    </row>
    <row r="13" spans="2:19" s="19" customFormat="1" ht="44.25" customHeight="1" x14ac:dyDescent="0.2">
      <c r="B13" s="1">
        <v>6</v>
      </c>
      <c r="C13" s="2" t="s">
        <v>32</v>
      </c>
      <c r="D13" s="1" t="s">
        <v>31</v>
      </c>
      <c r="E13" s="7" t="s">
        <v>158</v>
      </c>
      <c r="F13" s="2" t="s">
        <v>9</v>
      </c>
      <c r="G13" s="2" t="s">
        <v>156</v>
      </c>
      <c r="H13" s="2" t="s">
        <v>157</v>
      </c>
      <c r="I13" s="22" t="s">
        <v>271</v>
      </c>
      <c r="J13" s="2" t="s">
        <v>136</v>
      </c>
      <c r="K13" s="2">
        <v>250980</v>
      </c>
      <c r="L13" s="2" t="s">
        <v>138</v>
      </c>
      <c r="M13" s="2" t="s">
        <v>12</v>
      </c>
      <c r="N13" s="2" t="s">
        <v>11</v>
      </c>
      <c r="O13" s="1" t="s">
        <v>255</v>
      </c>
      <c r="P13" s="1">
        <v>3</v>
      </c>
      <c r="Q13" s="6">
        <v>700</v>
      </c>
      <c r="R13" s="6">
        <f t="shared" si="0"/>
        <v>2100</v>
      </c>
      <c r="S13" s="2" t="s">
        <v>33</v>
      </c>
    </row>
    <row r="14" spans="2:19" s="19" customFormat="1" ht="40.5" customHeight="1" x14ac:dyDescent="0.2">
      <c r="B14" s="1">
        <v>7</v>
      </c>
      <c r="C14" s="2" t="s">
        <v>32</v>
      </c>
      <c r="D14" s="1" t="s">
        <v>31</v>
      </c>
      <c r="E14" s="7" t="s">
        <v>158</v>
      </c>
      <c r="F14" s="2" t="s">
        <v>9</v>
      </c>
      <c r="G14" s="2" t="s">
        <v>156</v>
      </c>
      <c r="H14" s="2" t="s">
        <v>157</v>
      </c>
      <c r="I14" s="22" t="s">
        <v>272</v>
      </c>
      <c r="J14" s="2" t="s">
        <v>136</v>
      </c>
      <c r="K14" s="2">
        <v>347456</v>
      </c>
      <c r="L14" s="2" t="s">
        <v>427</v>
      </c>
      <c r="M14" s="2" t="s">
        <v>12</v>
      </c>
      <c r="N14" s="2" t="s">
        <v>11</v>
      </c>
      <c r="O14" s="1" t="s">
        <v>30</v>
      </c>
      <c r="P14" s="1">
        <v>8</v>
      </c>
      <c r="Q14" s="6">
        <v>500</v>
      </c>
      <c r="R14" s="6">
        <f t="shared" si="0"/>
        <v>4000</v>
      </c>
      <c r="S14" s="2" t="s">
        <v>33</v>
      </c>
    </row>
    <row r="15" spans="2:19" s="19" customFormat="1" ht="37.5" customHeight="1" x14ac:dyDescent="0.2">
      <c r="B15" s="1">
        <v>8</v>
      </c>
      <c r="C15" s="2" t="s">
        <v>32</v>
      </c>
      <c r="D15" s="1" t="s">
        <v>31</v>
      </c>
      <c r="E15" s="7" t="s">
        <v>158</v>
      </c>
      <c r="F15" s="2" t="s">
        <v>9</v>
      </c>
      <c r="G15" s="2" t="s">
        <v>156</v>
      </c>
      <c r="H15" s="2" t="s">
        <v>157</v>
      </c>
      <c r="I15" s="22" t="s">
        <v>271</v>
      </c>
      <c r="J15" s="2" t="s">
        <v>136</v>
      </c>
      <c r="K15" s="2">
        <v>603908</v>
      </c>
      <c r="L15" s="2" t="s">
        <v>137</v>
      </c>
      <c r="M15" s="2" t="s">
        <v>12</v>
      </c>
      <c r="N15" s="2" t="s">
        <v>11</v>
      </c>
      <c r="O15" s="1" t="s">
        <v>255</v>
      </c>
      <c r="P15" s="1">
        <v>6</v>
      </c>
      <c r="Q15" s="6">
        <v>763.56</v>
      </c>
      <c r="R15" s="6">
        <f t="shared" si="0"/>
        <v>4581.3599999999997</v>
      </c>
      <c r="S15" s="2" t="s">
        <v>33</v>
      </c>
    </row>
    <row r="16" spans="2:19" s="19" customFormat="1" ht="38.25" customHeight="1" x14ac:dyDescent="0.2">
      <c r="B16" s="1">
        <v>9</v>
      </c>
      <c r="C16" s="5" t="s">
        <v>32</v>
      </c>
      <c r="D16" s="7" t="s">
        <v>31</v>
      </c>
      <c r="E16" s="7" t="s">
        <v>158</v>
      </c>
      <c r="F16" s="5" t="s">
        <v>9</v>
      </c>
      <c r="G16" s="2" t="s">
        <v>156</v>
      </c>
      <c r="H16" s="2" t="s">
        <v>157</v>
      </c>
      <c r="I16" s="22" t="s">
        <v>399</v>
      </c>
      <c r="J16" s="5" t="s">
        <v>400</v>
      </c>
      <c r="K16" s="2">
        <v>357591</v>
      </c>
      <c r="L16" s="5" t="s">
        <v>401</v>
      </c>
      <c r="M16" s="5" t="s">
        <v>12</v>
      </c>
      <c r="N16" s="5" t="s">
        <v>11</v>
      </c>
      <c r="O16" s="7" t="s">
        <v>255</v>
      </c>
      <c r="P16" s="7">
        <v>40</v>
      </c>
      <c r="Q16" s="14">
        <v>74.900000000000006</v>
      </c>
      <c r="R16" s="14">
        <f t="shared" si="0"/>
        <v>2996</v>
      </c>
      <c r="S16" s="2" t="s">
        <v>33</v>
      </c>
    </row>
    <row r="17" spans="2:19" s="19" customFormat="1" ht="38.25" customHeight="1" x14ac:dyDescent="0.2">
      <c r="B17" s="1">
        <v>10</v>
      </c>
      <c r="C17" s="5" t="s">
        <v>32</v>
      </c>
      <c r="D17" s="7" t="s">
        <v>31</v>
      </c>
      <c r="E17" s="7" t="s">
        <v>158</v>
      </c>
      <c r="F17" s="5" t="s">
        <v>9</v>
      </c>
      <c r="G17" s="2" t="s">
        <v>156</v>
      </c>
      <c r="H17" s="2" t="s">
        <v>157</v>
      </c>
      <c r="I17" s="22" t="s">
        <v>315</v>
      </c>
      <c r="J17" s="5" t="s">
        <v>329</v>
      </c>
      <c r="K17" s="2">
        <v>304439</v>
      </c>
      <c r="L17" s="5" t="s">
        <v>316</v>
      </c>
      <c r="M17" s="5" t="s">
        <v>12</v>
      </c>
      <c r="N17" s="5" t="s">
        <v>11</v>
      </c>
      <c r="O17" s="7" t="s">
        <v>294</v>
      </c>
      <c r="P17" s="7">
        <v>15</v>
      </c>
      <c r="Q17" s="14">
        <v>1250</v>
      </c>
      <c r="R17" s="14">
        <f t="shared" si="0"/>
        <v>18750</v>
      </c>
      <c r="S17" s="2" t="s">
        <v>33</v>
      </c>
    </row>
    <row r="18" spans="2:19" s="19" customFormat="1" ht="38.25" customHeight="1" x14ac:dyDescent="0.2">
      <c r="B18" s="1">
        <v>11</v>
      </c>
      <c r="C18" s="5" t="s">
        <v>32</v>
      </c>
      <c r="D18" s="7" t="s">
        <v>31</v>
      </c>
      <c r="E18" s="7" t="s">
        <v>158</v>
      </c>
      <c r="F18" s="5" t="s">
        <v>9</v>
      </c>
      <c r="G18" s="2" t="s">
        <v>156</v>
      </c>
      <c r="H18" s="2" t="s">
        <v>157</v>
      </c>
      <c r="I18" s="22" t="s">
        <v>311</v>
      </c>
      <c r="J18" s="5" t="s">
        <v>313</v>
      </c>
      <c r="K18" s="2">
        <v>451805</v>
      </c>
      <c r="L18" s="5" t="s">
        <v>314</v>
      </c>
      <c r="M18" s="5" t="s">
        <v>12</v>
      </c>
      <c r="N18" s="5" t="s">
        <v>11</v>
      </c>
      <c r="O18" s="7" t="s">
        <v>260</v>
      </c>
      <c r="P18" s="7">
        <v>11</v>
      </c>
      <c r="Q18" s="14">
        <v>900</v>
      </c>
      <c r="R18" s="14">
        <f t="shared" si="0"/>
        <v>9900</v>
      </c>
      <c r="S18" s="2" t="s">
        <v>33</v>
      </c>
    </row>
    <row r="19" spans="2:19" s="19" customFormat="1" ht="38.25" customHeight="1" x14ac:dyDescent="0.2">
      <c r="B19" s="1">
        <v>12</v>
      </c>
      <c r="C19" s="5" t="s">
        <v>32</v>
      </c>
      <c r="D19" s="7" t="s">
        <v>31</v>
      </c>
      <c r="E19" s="7" t="s">
        <v>158</v>
      </c>
      <c r="F19" s="5" t="s">
        <v>9</v>
      </c>
      <c r="G19" s="2" t="s">
        <v>156</v>
      </c>
      <c r="H19" s="2" t="s">
        <v>157</v>
      </c>
      <c r="I19" s="22" t="s">
        <v>311</v>
      </c>
      <c r="J19" s="5" t="s">
        <v>310</v>
      </c>
      <c r="K19" s="2">
        <v>293078</v>
      </c>
      <c r="L19" s="5" t="s">
        <v>312</v>
      </c>
      <c r="M19" s="5" t="s">
        <v>12</v>
      </c>
      <c r="N19" s="5" t="s">
        <v>11</v>
      </c>
      <c r="O19" s="7" t="s">
        <v>260</v>
      </c>
      <c r="P19" s="7">
        <v>2</v>
      </c>
      <c r="Q19" s="14">
        <v>3900</v>
      </c>
      <c r="R19" s="14">
        <f t="shared" si="0"/>
        <v>7800</v>
      </c>
      <c r="S19" s="2" t="s">
        <v>33</v>
      </c>
    </row>
    <row r="20" spans="2:19" s="19" customFormat="1" ht="38.25" customHeight="1" x14ac:dyDescent="0.2">
      <c r="B20" s="1">
        <v>13</v>
      </c>
      <c r="C20" s="5" t="s">
        <v>32</v>
      </c>
      <c r="D20" s="7" t="s">
        <v>31</v>
      </c>
      <c r="E20" s="7" t="s">
        <v>158</v>
      </c>
      <c r="F20" s="5" t="s">
        <v>9</v>
      </c>
      <c r="G20" s="2" t="s">
        <v>156</v>
      </c>
      <c r="H20" s="2" t="s">
        <v>157</v>
      </c>
      <c r="I20" s="22" t="s">
        <v>213</v>
      </c>
      <c r="J20" s="5" t="s">
        <v>331</v>
      </c>
      <c r="K20" s="2">
        <v>14360</v>
      </c>
      <c r="L20" s="5" t="s">
        <v>314</v>
      </c>
      <c r="M20" s="5" t="s">
        <v>12</v>
      </c>
      <c r="N20" s="5" t="s">
        <v>11</v>
      </c>
      <c r="O20" s="7" t="s">
        <v>294</v>
      </c>
      <c r="P20" s="7">
        <v>5</v>
      </c>
      <c r="Q20" s="14">
        <v>200</v>
      </c>
      <c r="R20" s="14">
        <v>1000</v>
      </c>
      <c r="S20" s="2" t="s">
        <v>33</v>
      </c>
    </row>
    <row r="21" spans="2:19" s="19" customFormat="1" ht="38.25" customHeight="1" x14ac:dyDescent="0.2">
      <c r="B21" s="1">
        <v>14</v>
      </c>
      <c r="C21" s="5" t="s">
        <v>32</v>
      </c>
      <c r="D21" s="7" t="s">
        <v>31</v>
      </c>
      <c r="E21" s="7" t="s">
        <v>158</v>
      </c>
      <c r="F21" s="5" t="s">
        <v>9</v>
      </c>
      <c r="G21" s="2" t="s">
        <v>156</v>
      </c>
      <c r="H21" s="2" t="s">
        <v>157</v>
      </c>
      <c r="I21" s="22" t="s">
        <v>308</v>
      </c>
      <c r="J21" s="5" t="s">
        <v>307</v>
      </c>
      <c r="K21" s="2">
        <v>204952</v>
      </c>
      <c r="L21" s="5" t="s">
        <v>309</v>
      </c>
      <c r="M21" s="5" t="s">
        <v>12</v>
      </c>
      <c r="N21" s="5" t="s">
        <v>11</v>
      </c>
      <c r="O21" s="7" t="s">
        <v>294</v>
      </c>
      <c r="P21" s="7">
        <v>2</v>
      </c>
      <c r="Q21" s="14">
        <v>3640</v>
      </c>
      <c r="R21" s="14">
        <f>Q21*P21</f>
        <v>7280</v>
      </c>
      <c r="S21" s="2" t="s">
        <v>33</v>
      </c>
    </row>
    <row r="22" spans="2:19" s="19" customFormat="1" ht="38.25" customHeight="1" x14ac:dyDescent="0.2">
      <c r="B22" s="1">
        <v>15</v>
      </c>
      <c r="C22" s="5" t="s">
        <v>32</v>
      </c>
      <c r="D22" s="7" t="s">
        <v>31</v>
      </c>
      <c r="E22" s="7" t="s">
        <v>158</v>
      </c>
      <c r="F22" s="5" t="s">
        <v>9</v>
      </c>
      <c r="G22" s="2" t="s">
        <v>156</v>
      </c>
      <c r="H22" s="2" t="s">
        <v>157</v>
      </c>
      <c r="I22" s="22" t="s">
        <v>332</v>
      </c>
      <c r="J22" s="5" t="s">
        <v>306</v>
      </c>
      <c r="K22" s="2">
        <v>411907</v>
      </c>
      <c r="L22" s="5" t="s">
        <v>330</v>
      </c>
      <c r="M22" s="5" t="str">
        <f t="shared" ref="M22:S22" si="1">M23</f>
        <v xml:space="preserve">JANEIRO-DEZEMBRO </v>
      </c>
      <c r="N22" s="5" t="str">
        <f t="shared" si="1"/>
        <v xml:space="preserve">UNIDADE </v>
      </c>
      <c r="O22" s="7" t="str">
        <f t="shared" si="1"/>
        <v>MÉDIA</v>
      </c>
      <c r="P22" s="7">
        <v>2</v>
      </c>
      <c r="Q22" s="14">
        <v>3500</v>
      </c>
      <c r="R22" s="14">
        <v>7000</v>
      </c>
      <c r="S22" s="2" t="str">
        <f t="shared" si="1"/>
        <v>REALIZAÇÃO DE NOVA CONTRATAÇÃO</v>
      </c>
    </row>
    <row r="23" spans="2:19" s="19" customFormat="1" ht="42.75" customHeight="1" x14ac:dyDescent="0.2">
      <c r="B23" s="1">
        <v>16</v>
      </c>
      <c r="C23" s="5" t="s">
        <v>32</v>
      </c>
      <c r="D23" s="7" t="s">
        <v>31</v>
      </c>
      <c r="E23" s="7" t="s">
        <v>158</v>
      </c>
      <c r="F23" s="5" t="s">
        <v>9</v>
      </c>
      <c r="G23" s="2" t="s">
        <v>156</v>
      </c>
      <c r="H23" s="2" t="s">
        <v>157</v>
      </c>
      <c r="I23" s="22" t="s">
        <v>333</v>
      </c>
      <c r="J23" s="5" t="s">
        <v>306</v>
      </c>
      <c r="K23" s="2">
        <v>622127</v>
      </c>
      <c r="L23" s="5" t="s">
        <v>305</v>
      </c>
      <c r="M23" s="5" t="s">
        <v>12</v>
      </c>
      <c r="N23" s="5" t="s">
        <v>11</v>
      </c>
      <c r="O23" s="7" t="s">
        <v>30</v>
      </c>
      <c r="P23" s="7">
        <v>8</v>
      </c>
      <c r="Q23" s="14">
        <v>1350</v>
      </c>
      <c r="R23" s="14">
        <f>Q23*P23</f>
        <v>10800</v>
      </c>
      <c r="S23" s="2" t="s">
        <v>33</v>
      </c>
    </row>
    <row r="24" spans="2:19" s="19" customFormat="1" ht="42.75" customHeight="1" x14ac:dyDescent="0.2">
      <c r="B24" s="1">
        <v>17</v>
      </c>
      <c r="C24" s="5" t="s">
        <v>32</v>
      </c>
      <c r="D24" s="7" t="s">
        <v>31</v>
      </c>
      <c r="E24" s="7" t="s">
        <v>158</v>
      </c>
      <c r="F24" s="5" t="s">
        <v>9</v>
      </c>
      <c r="G24" s="2" t="s">
        <v>156</v>
      </c>
      <c r="H24" s="2" t="s">
        <v>157</v>
      </c>
      <c r="I24" s="22" t="s">
        <v>218</v>
      </c>
      <c r="J24" s="5" t="s">
        <v>216</v>
      </c>
      <c r="K24" s="2">
        <v>219586</v>
      </c>
      <c r="L24" s="5" t="s">
        <v>217</v>
      </c>
      <c r="M24" s="5" t="s">
        <v>12</v>
      </c>
      <c r="N24" s="5" t="s">
        <v>11</v>
      </c>
      <c r="O24" s="7" t="s">
        <v>255</v>
      </c>
      <c r="P24" s="7">
        <v>7</v>
      </c>
      <c r="Q24" s="14">
        <v>200</v>
      </c>
      <c r="R24" s="14">
        <f>Q24*P24</f>
        <v>1400</v>
      </c>
      <c r="S24" s="2" t="s">
        <v>33</v>
      </c>
    </row>
    <row r="25" spans="2:19" s="19" customFormat="1" ht="42.75" customHeight="1" x14ac:dyDescent="0.2">
      <c r="B25" s="1">
        <v>18</v>
      </c>
      <c r="C25" s="5" t="s">
        <v>32</v>
      </c>
      <c r="D25" s="7" t="s">
        <v>31</v>
      </c>
      <c r="E25" s="7" t="s">
        <v>158</v>
      </c>
      <c r="F25" s="5" t="s">
        <v>9</v>
      </c>
      <c r="G25" s="2" t="s">
        <v>156</v>
      </c>
      <c r="H25" s="2" t="s">
        <v>157</v>
      </c>
      <c r="I25" s="22" t="s">
        <v>291</v>
      </c>
      <c r="J25" s="5" t="s">
        <v>292</v>
      </c>
      <c r="K25" s="2">
        <v>853110</v>
      </c>
      <c r="L25" s="5" t="s">
        <v>293</v>
      </c>
      <c r="M25" s="5" t="s">
        <v>289</v>
      </c>
      <c r="N25" s="5" t="s">
        <v>11</v>
      </c>
      <c r="O25" s="7" t="s">
        <v>294</v>
      </c>
      <c r="P25" s="7">
        <v>3</v>
      </c>
      <c r="Q25" s="14">
        <v>390</v>
      </c>
      <c r="R25" s="14">
        <v>1170</v>
      </c>
      <c r="S25" s="2" t="s">
        <v>33</v>
      </c>
    </row>
    <row r="26" spans="2:19" s="19" customFormat="1" ht="42.75" customHeight="1" x14ac:dyDescent="0.2">
      <c r="B26" s="1">
        <v>19</v>
      </c>
      <c r="C26" s="2" t="s">
        <v>32</v>
      </c>
      <c r="D26" s="1" t="s">
        <v>31</v>
      </c>
      <c r="E26" s="7" t="s">
        <v>158</v>
      </c>
      <c r="F26" s="2" t="s">
        <v>9</v>
      </c>
      <c r="G26" s="2" t="s">
        <v>156</v>
      </c>
      <c r="H26" s="2" t="s">
        <v>157</v>
      </c>
      <c r="I26" s="2"/>
      <c r="J26" s="5" t="s">
        <v>397</v>
      </c>
      <c r="K26" s="2">
        <v>459806</v>
      </c>
      <c r="L26" s="5" t="s">
        <v>398</v>
      </c>
      <c r="M26" s="2" t="s">
        <v>12</v>
      </c>
      <c r="N26" s="2" t="s">
        <v>174</v>
      </c>
      <c r="O26" s="1" t="s">
        <v>2</v>
      </c>
      <c r="P26" s="1">
        <v>1</v>
      </c>
      <c r="Q26" s="6">
        <v>200180.14</v>
      </c>
      <c r="R26" s="6">
        <v>200180.14</v>
      </c>
      <c r="S26" s="2" t="s">
        <v>33</v>
      </c>
    </row>
    <row r="27" spans="2:19" s="19" customFormat="1" ht="39" customHeight="1" x14ac:dyDescent="0.2">
      <c r="B27" s="1">
        <v>20</v>
      </c>
      <c r="C27" s="5" t="s">
        <v>32</v>
      </c>
      <c r="D27" s="7" t="s">
        <v>31</v>
      </c>
      <c r="E27" s="7" t="s">
        <v>158</v>
      </c>
      <c r="F27" s="5" t="s">
        <v>9</v>
      </c>
      <c r="G27" s="2" t="s">
        <v>156</v>
      </c>
      <c r="H27" s="2" t="s">
        <v>157</v>
      </c>
      <c r="I27" s="22" t="s">
        <v>273</v>
      </c>
      <c r="J27" s="5" t="s">
        <v>151</v>
      </c>
      <c r="K27" s="2">
        <v>283457</v>
      </c>
      <c r="L27" s="5" t="s">
        <v>150</v>
      </c>
      <c r="M27" s="5" t="s">
        <v>12</v>
      </c>
      <c r="N27" s="5" t="s">
        <v>11</v>
      </c>
      <c r="O27" s="7" t="s">
        <v>30</v>
      </c>
      <c r="P27" s="7">
        <v>5</v>
      </c>
      <c r="Q27" s="14">
        <v>250</v>
      </c>
      <c r="R27" s="14">
        <f>P27*Q27</f>
        <v>1250</v>
      </c>
      <c r="S27" s="2" t="s">
        <v>33</v>
      </c>
    </row>
    <row r="28" spans="2:19" s="19" customFormat="1" ht="32.25" customHeight="1" x14ac:dyDescent="0.2">
      <c r="B28" s="89" t="s">
        <v>154</v>
      </c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>
        <f>SUM(R7:R27)</f>
        <v>300000</v>
      </c>
      <c r="S28" s="90"/>
    </row>
    <row r="29" spans="2:19" s="19" customFormat="1" x14ac:dyDescent="0.2">
      <c r="B29" s="32"/>
      <c r="C29" s="33"/>
      <c r="D29" s="34"/>
      <c r="E29" s="34"/>
      <c r="F29" s="35"/>
      <c r="G29" s="34"/>
      <c r="J29" s="32"/>
      <c r="L29" s="38"/>
      <c r="M29" s="20"/>
      <c r="N29" s="34"/>
      <c r="O29" s="34"/>
      <c r="P29" s="36"/>
      <c r="Q29" s="36"/>
      <c r="S29" s="32"/>
    </row>
    <row r="30" spans="2:19" s="19" customFormat="1" x14ac:dyDescent="0.2">
      <c r="B30" s="32"/>
      <c r="C30" s="33"/>
      <c r="D30" s="34"/>
      <c r="E30" s="34"/>
      <c r="F30" s="35"/>
      <c r="G30" s="34"/>
      <c r="J30" s="32"/>
      <c r="L30" s="38"/>
      <c r="M30" s="20"/>
      <c r="N30" s="34"/>
      <c r="O30" s="34"/>
      <c r="P30" s="36"/>
      <c r="Q30" s="36"/>
      <c r="S30" s="32"/>
    </row>
    <row r="31" spans="2:19" s="19" customFormat="1" x14ac:dyDescent="0.2">
      <c r="B31" s="32"/>
      <c r="C31" s="33"/>
      <c r="D31" s="34"/>
      <c r="E31" s="34"/>
      <c r="F31" s="35"/>
      <c r="G31" s="34"/>
      <c r="J31" s="32"/>
      <c r="L31" s="38"/>
      <c r="M31" s="20"/>
      <c r="N31" s="34"/>
      <c r="O31" s="34"/>
      <c r="P31" s="36"/>
      <c r="Q31" s="36"/>
      <c r="S31" s="32"/>
    </row>
    <row r="32" spans="2:19" s="19" customFormat="1" x14ac:dyDescent="0.2">
      <c r="B32" s="32"/>
      <c r="C32" s="33"/>
      <c r="D32" s="34"/>
      <c r="E32" s="34"/>
      <c r="F32" s="35"/>
      <c r="G32" s="34"/>
      <c r="J32" s="32"/>
      <c r="L32" s="38"/>
      <c r="M32" s="20"/>
      <c r="N32" s="34"/>
      <c r="O32" s="34"/>
      <c r="P32" s="36"/>
      <c r="Q32" s="36"/>
      <c r="S32" s="32"/>
    </row>
    <row r="33" spans="2:19" s="19" customFormat="1" x14ac:dyDescent="0.2">
      <c r="B33" s="32"/>
      <c r="C33" s="33"/>
      <c r="D33" s="34"/>
      <c r="E33" s="34"/>
      <c r="F33" s="35"/>
      <c r="G33" s="34"/>
      <c r="J33" s="32"/>
      <c r="L33" s="38"/>
      <c r="M33" s="20"/>
      <c r="N33" s="34"/>
      <c r="O33" s="34"/>
      <c r="P33" s="36"/>
      <c r="Q33" s="36"/>
      <c r="S33" s="32"/>
    </row>
    <row r="34" spans="2:19" s="19" customFormat="1" x14ac:dyDescent="0.2">
      <c r="B34" s="32"/>
      <c r="C34" s="33"/>
      <c r="D34" s="34"/>
      <c r="E34" s="34"/>
      <c r="F34" s="35"/>
      <c r="G34" s="34"/>
      <c r="J34" s="32"/>
      <c r="L34" s="38"/>
      <c r="M34" s="20"/>
      <c r="N34" s="34"/>
      <c r="O34" s="34"/>
      <c r="P34" s="36"/>
      <c r="Q34" s="36"/>
      <c r="S34" s="32"/>
    </row>
    <row r="35" spans="2:19" s="19" customFormat="1" x14ac:dyDescent="0.2">
      <c r="B35" s="32"/>
      <c r="C35" s="33"/>
      <c r="D35" s="34"/>
      <c r="E35" s="34"/>
      <c r="F35" s="35"/>
      <c r="G35" s="34"/>
      <c r="J35" s="32"/>
      <c r="L35" s="38"/>
      <c r="M35" s="20"/>
      <c r="N35" s="34"/>
      <c r="O35" s="34"/>
      <c r="P35" s="36"/>
      <c r="Q35" s="36"/>
      <c r="S35" s="32"/>
    </row>
    <row r="36" spans="2:19" s="19" customFormat="1" x14ac:dyDescent="0.2">
      <c r="B36" s="32"/>
      <c r="C36" s="33"/>
      <c r="D36" s="34"/>
      <c r="E36" s="34"/>
      <c r="F36" s="35"/>
      <c r="G36" s="34"/>
      <c r="J36" s="32"/>
      <c r="L36" s="38"/>
      <c r="M36" s="20"/>
      <c r="N36" s="34"/>
      <c r="O36" s="34"/>
      <c r="P36" s="36"/>
      <c r="Q36" s="36"/>
      <c r="S36" s="32"/>
    </row>
    <row r="37" spans="2:19" s="19" customFormat="1" x14ac:dyDescent="0.2">
      <c r="B37" s="32"/>
      <c r="C37" s="33"/>
      <c r="D37" s="34"/>
      <c r="E37" s="34"/>
      <c r="F37" s="35"/>
      <c r="G37" s="34"/>
      <c r="J37" s="32"/>
      <c r="L37" s="38"/>
      <c r="M37" s="20"/>
      <c r="N37" s="34"/>
      <c r="O37" s="34"/>
      <c r="P37" s="36"/>
      <c r="Q37" s="36"/>
      <c r="S37" s="32"/>
    </row>
    <row r="38" spans="2:19" s="19" customFormat="1" x14ac:dyDescent="0.2">
      <c r="B38" s="32"/>
      <c r="C38" s="33"/>
      <c r="D38" s="34"/>
      <c r="E38" s="34"/>
      <c r="F38" s="35"/>
      <c r="G38" s="34"/>
      <c r="J38" s="32"/>
      <c r="L38" s="38"/>
      <c r="M38" s="20"/>
      <c r="N38" s="34"/>
      <c r="O38" s="34"/>
      <c r="P38" s="36"/>
      <c r="Q38" s="36"/>
      <c r="S38" s="32"/>
    </row>
    <row r="39" spans="2:19" s="19" customFormat="1" x14ac:dyDescent="0.2">
      <c r="B39" s="32"/>
      <c r="C39" s="33"/>
      <c r="D39" s="34"/>
      <c r="E39" s="34"/>
      <c r="F39" s="35"/>
      <c r="G39" s="34"/>
      <c r="J39" s="32"/>
      <c r="L39" s="38"/>
      <c r="M39" s="20"/>
      <c r="N39" s="34"/>
      <c r="O39" s="34"/>
      <c r="P39" s="36"/>
      <c r="Q39" s="36"/>
      <c r="S39" s="32"/>
    </row>
    <row r="40" spans="2:19" s="19" customFormat="1" x14ac:dyDescent="0.2">
      <c r="B40" s="32"/>
      <c r="C40" s="33"/>
      <c r="D40" s="34"/>
      <c r="E40" s="34"/>
      <c r="F40" s="35"/>
      <c r="G40" s="34"/>
      <c r="J40" s="32"/>
      <c r="L40" s="38"/>
      <c r="M40" s="20"/>
      <c r="N40" s="34"/>
      <c r="O40" s="34"/>
      <c r="P40" s="36"/>
      <c r="Q40" s="36"/>
      <c r="S40" s="32"/>
    </row>
    <row r="41" spans="2:19" s="19" customFormat="1" x14ac:dyDescent="0.2">
      <c r="B41" s="32"/>
      <c r="C41" s="33"/>
      <c r="D41" s="34"/>
      <c r="E41" s="34"/>
      <c r="F41" s="35"/>
      <c r="G41" s="34"/>
      <c r="J41" s="32"/>
      <c r="L41" s="38"/>
      <c r="M41" s="20"/>
      <c r="N41" s="34"/>
      <c r="O41" s="34"/>
      <c r="P41" s="36"/>
      <c r="Q41" s="36"/>
      <c r="S41" s="32"/>
    </row>
    <row r="42" spans="2:19" s="19" customFormat="1" x14ac:dyDescent="0.2">
      <c r="B42" s="32"/>
      <c r="C42" s="33"/>
      <c r="D42" s="34"/>
      <c r="E42" s="34"/>
      <c r="F42" s="35"/>
      <c r="G42" s="34"/>
      <c r="J42" s="32"/>
      <c r="L42" s="38"/>
      <c r="M42" s="20"/>
      <c r="N42" s="34"/>
      <c r="O42" s="34"/>
      <c r="P42" s="36"/>
      <c r="Q42" s="36"/>
      <c r="S42" s="32"/>
    </row>
    <row r="43" spans="2:19" s="19" customFormat="1" x14ac:dyDescent="0.2">
      <c r="B43" s="32"/>
      <c r="C43" s="33"/>
      <c r="D43" s="34"/>
      <c r="E43" s="34"/>
      <c r="F43" s="35"/>
      <c r="G43" s="34"/>
      <c r="J43" s="32"/>
      <c r="L43" s="38"/>
      <c r="M43" s="20"/>
      <c r="N43" s="34"/>
      <c r="O43" s="34"/>
      <c r="P43" s="36"/>
      <c r="Q43" s="36"/>
      <c r="S43" s="32"/>
    </row>
    <row r="44" spans="2:19" s="19" customFormat="1" x14ac:dyDescent="0.2">
      <c r="B44" s="32"/>
      <c r="C44" s="33"/>
      <c r="D44" s="34"/>
      <c r="E44" s="34"/>
      <c r="F44" s="35"/>
      <c r="G44" s="34"/>
      <c r="J44" s="32"/>
      <c r="L44" s="38"/>
      <c r="M44" s="20"/>
      <c r="N44" s="34"/>
      <c r="O44" s="34"/>
      <c r="P44" s="36"/>
      <c r="Q44" s="36"/>
      <c r="S44" s="32"/>
    </row>
    <row r="45" spans="2:19" s="19" customFormat="1" x14ac:dyDescent="0.2">
      <c r="B45" s="32"/>
      <c r="C45" s="33"/>
      <c r="D45" s="34"/>
      <c r="E45" s="34"/>
      <c r="F45" s="35"/>
      <c r="G45" s="34"/>
      <c r="J45" s="32"/>
      <c r="L45" s="38"/>
      <c r="M45" s="20"/>
      <c r="N45" s="34"/>
      <c r="O45" s="34"/>
      <c r="P45" s="36"/>
      <c r="Q45" s="36"/>
      <c r="S45" s="32"/>
    </row>
    <row r="46" spans="2:19" s="19" customFormat="1" x14ac:dyDescent="0.2">
      <c r="B46" s="32"/>
      <c r="C46" s="33"/>
      <c r="D46" s="34"/>
      <c r="E46" s="34"/>
      <c r="F46" s="35"/>
      <c r="G46" s="34"/>
      <c r="J46" s="32"/>
      <c r="L46" s="38"/>
      <c r="M46" s="20"/>
      <c r="N46" s="34"/>
      <c r="O46" s="34"/>
      <c r="P46" s="36"/>
      <c r="Q46" s="36"/>
      <c r="S46" s="32"/>
    </row>
    <row r="47" spans="2:19" s="19" customFormat="1" x14ac:dyDescent="0.2">
      <c r="B47" s="32"/>
      <c r="C47" s="33"/>
      <c r="D47" s="34"/>
      <c r="E47" s="34"/>
      <c r="F47" s="35"/>
      <c r="G47" s="34"/>
      <c r="J47" s="32"/>
      <c r="L47" s="38"/>
      <c r="M47" s="20"/>
      <c r="N47" s="34"/>
      <c r="O47" s="34"/>
      <c r="P47" s="36"/>
      <c r="Q47" s="36"/>
      <c r="S47" s="32"/>
    </row>
    <row r="48" spans="2:19" s="19" customFormat="1" x14ac:dyDescent="0.2">
      <c r="B48" s="32"/>
      <c r="C48" s="33"/>
      <c r="D48" s="34"/>
      <c r="E48" s="34"/>
      <c r="F48" s="35"/>
      <c r="G48" s="34"/>
      <c r="J48" s="32"/>
      <c r="L48" s="38"/>
      <c r="M48" s="20"/>
      <c r="N48" s="34"/>
      <c r="O48" s="34"/>
      <c r="P48" s="36"/>
      <c r="Q48" s="36"/>
      <c r="S48" s="32"/>
    </row>
    <row r="49" spans="2:19" s="19" customFormat="1" x14ac:dyDescent="0.2">
      <c r="B49" s="32"/>
      <c r="C49" s="33"/>
      <c r="D49" s="34"/>
      <c r="E49" s="34"/>
      <c r="F49" s="35"/>
      <c r="G49" s="34"/>
      <c r="J49" s="32"/>
      <c r="L49" s="38"/>
      <c r="M49" s="20"/>
      <c r="N49" s="34"/>
      <c r="O49" s="34"/>
      <c r="P49" s="36"/>
      <c r="Q49" s="36"/>
      <c r="S49" s="32"/>
    </row>
    <row r="50" spans="2:19" s="19" customFormat="1" x14ac:dyDescent="0.2">
      <c r="B50" s="32"/>
      <c r="C50" s="33"/>
      <c r="D50" s="34"/>
      <c r="E50" s="34"/>
      <c r="F50" s="35"/>
      <c r="G50" s="34"/>
      <c r="J50" s="32"/>
      <c r="L50" s="38"/>
      <c r="M50" s="20"/>
      <c r="N50" s="34"/>
      <c r="O50" s="34"/>
      <c r="P50" s="36"/>
      <c r="Q50" s="36"/>
      <c r="S50" s="32"/>
    </row>
    <row r="51" spans="2:19" s="19" customFormat="1" x14ac:dyDescent="0.2">
      <c r="B51" s="32"/>
      <c r="C51" s="33"/>
      <c r="D51" s="34"/>
      <c r="E51" s="34"/>
      <c r="F51" s="35"/>
      <c r="G51" s="34"/>
      <c r="J51" s="32"/>
      <c r="L51" s="38"/>
      <c r="M51" s="20"/>
      <c r="N51" s="34"/>
      <c r="O51" s="34"/>
      <c r="P51" s="36"/>
      <c r="Q51" s="36"/>
      <c r="S51" s="32"/>
    </row>
    <row r="52" spans="2:19" s="19" customFormat="1" x14ac:dyDescent="0.2">
      <c r="B52" s="32"/>
      <c r="C52" s="33"/>
      <c r="D52" s="34"/>
      <c r="E52" s="34"/>
      <c r="F52" s="35"/>
      <c r="G52" s="34"/>
      <c r="J52" s="32"/>
      <c r="L52" s="38"/>
      <c r="M52" s="20"/>
      <c r="N52" s="34"/>
      <c r="O52" s="34"/>
      <c r="P52" s="36"/>
      <c r="Q52" s="36"/>
      <c r="S52" s="32"/>
    </row>
    <row r="53" spans="2:19" s="19" customFormat="1" x14ac:dyDescent="0.2">
      <c r="B53" s="32"/>
      <c r="C53" s="33"/>
      <c r="D53" s="34"/>
      <c r="E53" s="34"/>
      <c r="F53" s="35"/>
      <c r="G53" s="34"/>
      <c r="J53" s="32"/>
      <c r="L53" s="38"/>
      <c r="M53" s="20"/>
      <c r="N53" s="34"/>
      <c r="O53" s="34"/>
      <c r="P53" s="36"/>
      <c r="Q53" s="36"/>
      <c r="S53" s="32"/>
    </row>
    <row r="54" spans="2:19" s="19" customFormat="1" x14ac:dyDescent="0.2">
      <c r="B54" s="32"/>
      <c r="C54" s="33"/>
      <c r="D54" s="34"/>
      <c r="E54" s="34"/>
      <c r="F54" s="35"/>
      <c r="G54" s="34"/>
      <c r="J54" s="32"/>
      <c r="L54" s="38"/>
      <c r="M54" s="20"/>
      <c r="N54" s="34"/>
      <c r="O54" s="34"/>
      <c r="P54" s="36"/>
      <c r="Q54" s="36"/>
      <c r="S54" s="32"/>
    </row>
    <row r="55" spans="2:19" s="19" customFormat="1" x14ac:dyDescent="0.2">
      <c r="B55" s="32"/>
      <c r="C55" s="33"/>
      <c r="D55" s="34"/>
      <c r="E55" s="34"/>
      <c r="F55" s="35"/>
      <c r="G55" s="34"/>
      <c r="J55" s="32"/>
      <c r="L55" s="38"/>
      <c r="M55" s="20"/>
      <c r="N55" s="34"/>
      <c r="O55" s="34"/>
      <c r="P55" s="36"/>
      <c r="Q55" s="36"/>
      <c r="S55" s="32"/>
    </row>
    <row r="56" spans="2:19" s="19" customFormat="1" x14ac:dyDescent="0.2">
      <c r="B56" s="32"/>
      <c r="C56" s="33"/>
      <c r="D56" s="34"/>
      <c r="E56" s="34"/>
      <c r="F56" s="35"/>
      <c r="G56" s="34"/>
      <c r="J56" s="32"/>
      <c r="L56" s="38"/>
      <c r="M56" s="20"/>
      <c r="N56" s="34"/>
      <c r="O56" s="34"/>
      <c r="P56" s="36"/>
      <c r="Q56" s="36"/>
      <c r="S56" s="32"/>
    </row>
    <row r="57" spans="2:19" s="19" customFormat="1" x14ac:dyDescent="0.2">
      <c r="B57" s="32"/>
      <c r="C57" s="33"/>
      <c r="D57" s="34"/>
      <c r="E57" s="34"/>
      <c r="F57" s="35"/>
      <c r="G57" s="34"/>
      <c r="J57" s="32"/>
      <c r="L57" s="38"/>
      <c r="M57" s="20"/>
      <c r="N57" s="34"/>
      <c r="O57" s="34"/>
      <c r="P57" s="36"/>
      <c r="Q57" s="36"/>
      <c r="S57" s="32"/>
    </row>
    <row r="58" spans="2:19" s="19" customFormat="1" x14ac:dyDescent="0.2">
      <c r="B58" s="32"/>
      <c r="C58" s="33"/>
      <c r="D58" s="34"/>
      <c r="E58" s="34"/>
      <c r="F58" s="35"/>
      <c r="G58" s="34"/>
      <c r="J58" s="32"/>
      <c r="L58" s="38"/>
      <c r="M58" s="20"/>
      <c r="N58" s="34"/>
      <c r="O58" s="34"/>
      <c r="P58" s="36"/>
      <c r="Q58" s="36"/>
      <c r="S58" s="32"/>
    </row>
    <row r="59" spans="2:19" s="19" customFormat="1" x14ac:dyDescent="0.2">
      <c r="B59" s="32"/>
      <c r="C59" s="33"/>
      <c r="D59" s="34"/>
      <c r="E59" s="34"/>
      <c r="F59" s="35"/>
      <c r="G59" s="34"/>
      <c r="J59" s="32"/>
      <c r="L59" s="38"/>
      <c r="M59" s="20"/>
      <c r="N59" s="34"/>
      <c r="O59" s="34"/>
      <c r="P59" s="36"/>
      <c r="Q59" s="36"/>
      <c r="S59" s="32"/>
    </row>
    <row r="60" spans="2:19" s="19" customFormat="1" x14ac:dyDescent="0.2">
      <c r="B60" s="32"/>
      <c r="C60" s="33"/>
      <c r="D60" s="34"/>
      <c r="E60" s="34"/>
      <c r="F60" s="35"/>
      <c r="G60" s="34"/>
      <c r="J60" s="32"/>
      <c r="L60" s="38"/>
      <c r="M60" s="20"/>
      <c r="N60" s="34"/>
      <c r="O60" s="34"/>
      <c r="P60" s="36"/>
      <c r="Q60" s="36"/>
      <c r="S60" s="32"/>
    </row>
    <row r="61" spans="2:19" s="19" customFormat="1" x14ac:dyDescent="0.2">
      <c r="B61" s="32"/>
      <c r="C61" s="33"/>
      <c r="D61" s="34"/>
      <c r="E61" s="34"/>
      <c r="F61" s="35"/>
      <c r="G61" s="34"/>
      <c r="J61" s="32"/>
      <c r="L61" s="38"/>
      <c r="M61" s="20"/>
      <c r="N61" s="34"/>
      <c r="O61" s="34"/>
      <c r="P61" s="36"/>
      <c r="Q61" s="36"/>
      <c r="S61" s="32"/>
    </row>
    <row r="62" spans="2:19" s="19" customFormat="1" x14ac:dyDescent="0.2">
      <c r="B62" s="32"/>
      <c r="C62" s="33"/>
      <c r="D62" s="34"/>
      <c r="E62" s="34"/>
      <c r="F62" s="35"/>
      <c r="G62" s="34"/>
      <c r="J62" s="32"/>
      <c r="L62" s="38"/>
      <c r="M62" s="20"/>
      <c r="N62" s="34"/>
      <c r="O62" s="34"/>
      <c r="P62" s="36"/>
      <c r="Q62" s="36"/>
      <c r="S62" s="32"/>
    </row>
    <row r="63" spans="2:19" s="19" customFormat="1" x14ac:dyDescent="0.2">
      <c r="B63" s="32"/>
      <c r="C63" s="33"/>
      <c r="D63" s="34"/>
      <c r="E63" s="34"/>
      <c r="F63" s="35"/>
      <c r="G63" s="34"/>
      <c r="J63" s="32"/>
      <c r="L63" s="38"/>
      <c r="M63" s="20"/>
      <c r="N63" s="34"/>
      <c r="O63" s="34"/>
      <c r="P63" s="36"/>
      <c r="Q63" s="36"/>
      <c r="S63" s="32"/>
    </row>
    <row r="64" spans="2:19" s="19" customFormat="1" x14ac:dyDescent="0.2">
      <c r="B64" s="32"/>
      <c r="C64" s="33"/>
      <c r="D64" s="34"/>
      <c r="E64" s="34"/>
      <c r="F64" s="35"/>
      <c r="G64" s="34"/>
      <c r="J64" s="32"/>
      <c r="L64" s="38"/>
      <c r="M64" s="20"/>
      <c r="N64" s="34"/>
      <c r="O64" s="34"/>
      <c r="P64" s="36"/>
      <c r="Q64" s="36"/>
      <c r="S64" s="32"/>
    </row>
    <row r="65" spans="2:19" s="19" customFormat="1" x14ac:dyDescent="0.2">
      <c r="B65" s="32"/>
      <c r="C65" s="33"/>
      <c r="D65" s="34"/>
      <c r="E65" s="34"/>
      <c r="F65" s="35"/>
      <c r="G65" s="34"/>
      <c r="J65" s="32"/>
      <c r="L65" s="38"/>
      <c r="M65" s="20"/>
      <c r="N65" s="34"/>
      <c r="O65" s="34"/>
      <c r="P65" s="36"/>
      <c r="Q65" s="36"/>
      <c r="S65" s="32"/>
    </row>
    <row r="66" spans="2:19" s="19" customFormat="1" x14ac:dyDescent="0.2">
      <c r="B66" s="32"/>
      <c r="C66" s="33"/>
      <c r="D66" s="34"/>
      <c r="E66" s="34"/>
      <c r="F66" s="35"/>
      <c r="G66" s="34"/>
      <c r="J66" s="32"/>
      <c r="L66" s="38"/>
      <c r="M66" s="20"/>
      <c r="N66" s="34"/>
      <c r="O66" s="34"/>
      <c r="P66" s="36"/>
      <c r="Q66" s="36"/>
      <c r="S66" s="32"/>
    </row>
    <row r="67" spans="2:19" s="19" customFormat="1" x14ac:dyDescent="0.2">
      <c r="B67" s="32"/>
      <c r="C67" s="33"/>
      <c r="D67" s="34"/>
      <c r="E67" s="34"/>
      <c r="F67" s="35"/>
      <c r="G67" s="34"/>
      <c r="J67" s="32"/>
      <c r="L67" s="38"/>
      <c r="M67" s="20"/>
      <c r="N67" s="34"/>
      <c r="O67" s="34"/>
      <c r="P67" s="36"/>
      <c r="Q67" s="36"/>
      <c r="S67" s="32"/>
    </row>
    <row r="68" spans="2:19" s="19" customFormat="1" x14ac:dyDescent="0.2">
      <c r="B68" s="32"/>
      <c r="C68" s="33"/>
      <c r="D68" s="34"/>
      <c r="E68" s="34"/>
      <c r="F68" s="35"/>
      <c r="G68" s="34"/>
      <c r="J68" s="32"/>
      <c r="L68" s="38"/>
      <c r="M68" s="20"/>
      <c r="N68" s="34"/>
      <c r="O68" s="34"/>
      <c r="P68" s="36"/>
      <c r="Q68" s="36"/>
      <c r="S68" s="32"/>
    </row>
    <row r="69" spans="2:19" s="19" customFormat="1" x14ac:dyDescent="0.2">
      <c r="B69" s="32"/>
      <c r="C69" s="33"/>
      <c r="D69" s="34"/>
      <c r="E69" s="34"/>
      <c r="F69" s="35"/>
      <c r="G69" s="34"/>
      <c r="J69" s="32"/>
      <c r="L69" s="38"/>
      <c r="M69" s="20"/>
      <c r="N69" s="34"/>
      <c r="O69" s="34"/>
      <c r="P69" s="36"/>
      <c r="Q69" s="36"/>
      <c r="S69" s="32"/>
    </row>
    <row r="70" spans="2:19" s="19" customFormat="1" x14ac:dyDescent="0.2">
      <c r="B70" s="32"/>
      <c r="C70" s="33"/>
      <c r="D70" s="34"/>
      <c r="E70" s="34"/>
      <c r="F70" s="35"/>
      <c r="G70" s="34"/>
      <c r="J70" s="32"/>
      <c r="L70" s="38"/>
      <c r="M70" s="20"/>
      <c r="N70" s="34"/>
      <c r="O70" s="34"/>
      <c r="P70" s="36"/>
      <c r="Q70" s="36"/>
      <c r="S70" s="32"/>
    </row>
    <row r="71" spans="2:19" s="19" customFormat="1" x14ac:dyDescent="0.2">
      <c r="B71" s="32"/>
      <c r="C71" s="33"/>
      <c r="D71" s="34"/>
      <c r="E71" s="34"/>
      <c r="F71" s="35"/>
      <c r="G71" s="34"/>
      <c r="J71" s="32"/>
      <c r="L71" s="38"/>
      <c r="M71" s="20"/>
      <c r="N71" s="34"/>
      <c r="O71" s="34"/>
      <c r="P71" s="36"/>
      <c r="Q71" s="36"/>
      <c r="S71" s="32"/>
    </row>
    <row r="72" spans="2:19" s="19" customFormat="1" x14ac:dyDescent="0.2">
      <c r="B72" s="32"/>
      <c r="C72" s="33"/>
      <c r="D72" s="34"/>
      <c r="E72" s="34"/>
      <c r="F72" s="35"/>
      <c r="G72" s="34"/>
      <c r="J72" s="32"/>
      <c r="L72" s="38"/>
      <c r="M72" s="20"/>
      <c r="N72" s="34"/>
      <c r="O72" s="34"/>
      <c r="P72" s="36"/>
      <c r="Q72" s="36"/>
      <c r="S72" s="32"/>
    </row>
    <row r="73" spans="2:19" s="19" customFormat="1" x14ac:dyDescent="0.2">
      <c r="B73" s="32"/>
      <c r="C73" s="33"/>
      <c r="D73" s="34"/>
      <c r="E73" s="34"/>
      <c r="F73" s="35"/>
      <c r="G73" s="34"/>
      <c r="J73" s="32"/>
      <c r="L73" s="38"/>
      <c r="M73" s="20"/>
      <c r="N73" s="34"/>
      <c r="O73" s="34"/>
      <c r="P73" s="36"/>
      <c r="Q73" s="36"/>
      <c r="S73" s="32"/>
    </row>
    <row r="74" spans="2:19" s="19" customFormat="1" x14ac:dyDescent="0.2">
      <c r="B74" s="32"/>
      <c r="C74" s="33"/>
      <c r="D74" s="34"/>
      <c r="E74" s="34"/>
      <c r="F74" s="35"/>
      <c r="G74" s="34"/>
      <c r="J74" s="32"/>
      <c r="L74" s="38"/>
      <c r="M74" s="20"/>
      <c r="N74" s="34"/>
      <c r="O74" s="34"/>
      <c r="P74" s="36"/>
      <c r="Q74" s="36"/>
      <c r="S74" s="32"/>
    </row>
    <row r="75" spans="2:19" s="19" customFormat="1" x14ac:dyDescent="0.2">
      <c r="B75" s="32"/>
      <c r="C75" s="33"/>
      <c r="D75" s="34"/>
      <c r="E75" s="34"/>
      <c r="F75" s="35"/>
      <c r="G75" s="34"/>
      <c r="J75" s="32"/>
      <c r="L75" s="38"/>
      <c r="M75" s="20"/>
      <c r="N75" s="34"/>
      <c r="O75" s="34"/>
      <c r="P75" s="36"/>
      <c r="Q75" s="36"/>
      <c r="S75" s="32"/>
    </row>
    <row r="76" spans="2:19" s="19" customFormat="1" x14ac:dyDescent="0.2">
      <c r="B76" s="32"/>
      <c r="C76" s="33"/>
      <c r="D76" s="34"/>
      <c r="E76" s="34"/>
      <c r="F76" s="35"/>
      <c r="G76" s="34"/>
      <c r="J76" s="32"/>
      <c r="L76" s="38"/>
      <c r="M76" s="20"/>
      <c r="N76" s="34"/>
      <c r="O76" s="34"/>
      <c r="P76" s="36"/>
      <c r="Q76" s="36"/>
      <c r="S76" s="32"/>
    </row>
    <row r="77" spans="2:19" s="19" customFormat="1" x14ac:dyDescent="0.2">
      <c r="B77" s="32"/>
      <c r="C77" s="33"/>
      <c r="D77" s="34"/>
      <c r="E77" s="34"/>
      <c r="F77" s="35"/>
      <c r="G77" s="34"/>
      <c r="J77" s="32"/>
      <c r="L77" s="38"/>
      <c r="M77" s="20"/>
      <c r="N77" s="34"/>
      <c r="O77" s="34"/>
      <c r="P77" s="36"/>
      <c r="Q77" s="36"/>
      <c r="S77" s="32"/>
    </row>
    <row r="78" spans="2:19" s="19" customFormat="1" x14ac:dyDescent="0.2">
      <c r="B78" s="32"/>
      <c r="C78" s="33"/>
      <c r="D78" s="34"/>
      <c r="E78" s="34"/>
      <c r="F78" s="35"/>
      <c r="G78" s="34"/>
      <c r="J78" s="32"/>
      <c r="L78" s="38"/>
      <c r="M78" s="20"/>
      <c r="N78" s="34"/>
      <c r="O78" s="34"/>
      <c r="P78" s="36"/>
      <c r="Q78" s="36"/>
      <c r="S78" s="32"/>
    </row>
    <row r="79" spans="2:19" s="19" customFormat="1" x14ac:dyDescent="0.2">
      <c r="B79" s="32"/>
      <c r="C79" s="33"/>
      <c r="D79" s="34"/>
      <c r="E79" s="34"/>
      <c r="F79" s="35"/>
      <c r="G79" s="34"/>
      <c r="J79" s="32"/>
      <c r="L79" s="38"/>
      <c r="M79" s="20"/>
      <c r="N79" s="34"/>
      <c r="O79" s="34"/>
      <c r="P79" s="36"/>
      <c r="Q79" s="36"/>
      <c r="S79" s="32"/>
    </row>
    <row r="80" spans="2:19" s="19" customFormat="1" x14ac:dyDescent="0.2">
      <c r="B80" s="32"/>
      <c r="C80" s="33"/>
      <c r="D80" s="34"/>
      <c r="E80" s="34"/>
      <c r="F80" s="35"/>
      <c r="G80" s="34"/>
      <c r="J80" s="32"/>
      <c r="L80" s="38"/>
      <c r="M80" s="20"/>
      <c r="N80" s="34"/>
      <c r="O80" s="34"/>
      <c r="P80" s="36"/>
      <c r="Q80" s="36"/>
      <c r="S80" s="32"/>
    </row>
    <row r="81" spans="2:19" s="19" customFormat="1" x14ac:dyDescent="0.2">
      <c r="B81" s="32"/>
      <c r="C81" s="33"/>
      <c r="D81" s="34"/>
      <c r="E81" s="34"/>
      <c r="F81" s="35"/>
      <c r="G81" s="34"/>
      <c r="J81" s="32"/>
      <c r="L81" s="38"/>
      <c r="M81" s="20"/>
      <c r="N81" s="34"/>
      <c r="O81" s="34"/>
      <c r="P81" s="36"/>
      <c r="Q81" s="36"/>
      <c r="S81" s="32"/>
    </row>
    <row r="82" spans="2:19" s="19" customFormat="1" x14ac:dyDescent="0.2">
      <c r="B82" s="32"/>
      <c r="C82" s="33"/>
      <c r="D82" s="34"/>
      <c r="E82" s="34"/>
      <c r="F82" s="35"/>
      <c r="G82" s="34"/>
      <c r="J82" s="32"/>
      <c r="L82" s="38"/>
      <c r="M82" s="20"/>
      <c r="N82" s="34"/>
      <c r="O82" s="34"/>
      <c r="P82" s="36"/>
      <c r="Q82" s="36"/>
      <c r="S82" s="32"/>
    </row>
    <row r="83" spans="2:19" s="19" customFormat="1" x14ac:dyDescent="0.2">
      <c r="B83" s="32"/>
      <c r="C83" s="33"/>
      <c r="D83" s="34"/>
      <c r="E83" s="34"/>
      <c r="F83" s="35"/>
      <c r="G83" s="34"/>
      <c r="J83" s="32"/>
      <c r="L83" s="38"/>
      <c r="M83" s="20"/>
      <c r="N83" s="34"/>
      <c r="O83" s="34"/>
      <c r="P83" s="36"/>
      <c r="Q83" s="36"/>
      <c r="S83" s="32"/>
    </row>
    <row r="84" spans="2:19" s="19" customFormat="1" x14ac:dyDescent="0.2">
      <c r="B84" s="32"/>
      <c r="C84" s="33"/>
      <c r="D84" s="34"/>
      <c r="E84" s="34"/>
      <c r="F84" s="35"/>
      <c r="G84" s="34"/>
      <c r="J84" s="32"/>
      <c r="L84" s="38"/>
      <c r="M84" s="20"/>
      <c r="N84" s="34"/>
      <c r="O84" s="34"/>
      <c r="P84" s="36"/>
      <c r="Q84" s="36"/>
      <c r="S84" s="32"/>
    </row>
    <row r="85" spans="2:19" s="19" customFormat="1" x14ac:dyDescent="0.2">
      <c r="B85" s="32"/>
      <c r="C85" s="33"/>
      <c r="D85" s="34"/>
      <c r="E85" s="34"/>
      <c r="F85" s="35"/>
      <c r="G85" s="34"/>
      <c r="J85" s="32"/>
      <c r="L85" s="38"/>
      <c r="M85" s="20"/>
      <c r="N85" s="34"/>
      <c r="O85" s="34"/>
      <c r="P85" s="36"/>
      <c r="Q85" s="36"/>
      <c r="S85" s="32"/>
    </row>
    <row r="86" spans="2:19" s="19" customFormat="1" x14ac:dyDescent="0.2">
      <c r="B86" s="32"/>
      <c r="C86" s="33"/>
      <c r="D86" s="34"/>
      <c r="E86" s="34"/>
      <c r="F86" s="35"/>
      <c r="G86" s="34"/>
      <c r="J86" s="32"/>
      <c r="L86" s="38"/>
      <c r="M86" s="20"/>
      <c r="N86" s="34"/>
      <c r="O86" s="34"/>
      <c r="P86" s="36"/>
      <c r="Q86" s="36"/>
      <c r="S86" s="32"/>
    </row>
    <row r="87" spans="2:19" s="19" customFormat="1" x14ac:dyDescent="0.2">
      <c r="B87" s="32"/>
      <c r="C87" s="33"/>
      <c r="D87" s="34"/>
      <c r="E87" s="34"/>
      <c r="F87" s="35"/>
      <c r="G87" s="34"/>
      <c r="J87" s="32"/>
      <c r="L87" s="38"/>
      <c r="M87" s="20"/>
      <c r="N87" s="34"/>
      <c r="O87" s="34"/>
      <c r="P87" s="36"/>
      <c r="Q87" s="36"/>
      <c r="S87" s="32"/>
    </row>
    <row r="88" spans="2:19" s="19" customFormat="1" x14ac:dyDescent="0.2">
      <c r="B88" s="32"/>
      <c r="C88" s="33"/>
      <c r="D88" s="34"/>
      <c r="E88" s="34"/>
      <c r="F88" s="35"/>
      <c r="G88" s="34"/>
      <c r="J88" s="32"/>
      <c r="L88" s="38"/>
      <c r="M88" s="20"/>
      <c r="N88" s="34"/>
      <c r="O88" s="34"/>
      <c r="P88" s="36"/>
      <c r="Q88" s="36"/>
      <c r="S88" s="32"/>
    </row>
    <row r="89" spans="2:19" s="19" customFormat="1" x14ac:dyDescent="0.2">
      <c r="B89" s="32"/>
      <c r="C89" s="33"/>
      <c r="D89" s="34"/>
      <c r="E89" s="34"/>
      <c r="F89" s="35"/>
      <c r="G89" s="34"/>
      <c r="J89" s="32"/>
      <c r="L89" s="38"/>
      <c r="M89" s="20"/>
      <c r="N89" s="34"/>
      <c r="O89" s="34"/>
      <c r="P89" s="36"/>
      <c r="Q89" s="36"/>
      <c r="S89" s="32"/>
    </row>
    <row r="90" spans="2:19" s="19" customFormat="1" x14ac:dyDescent="0.2">
      <c r="B90" s="32"/>
      <c r="C90" s="33"/>
      <c r="D90" s="34"/>
      <c r="E90" s="34"/>
      <c r="F90" s="35"/>
      <c r="G90" s="34"/>
      <c r="J90" s="32"/>
      <c r="L90" s="38"/>
      <c r="M90" s="20"/>
      <c r="N90" s="34"/>
      <c r="O90" s="34"/>
      <c r="P90" s="36"/>
      <c r="Q90" s="36"/>
      <c r="S90" s="32"/>
    </row>
    <row r="91" spans="2:19" s="19" customFormat="1" x14ac:dyDescent="0.2">
      <c r="B91" s="32"/>
      <c r="C91" s="33"/>
      <c r="D91" s="34"/>
      <c r="E91" s="34"/>
      <c r="F91" s="35"/>
      <c r="G91" s="34"/>
      <c r="J91" s="32"/>
      <c r="L91" s="38"/>
      <c r="M91" s="20"/>
      <c r="N91" s="34"/>
      <c r="O91" s="34"/>
      <c r="P91" s="36"/>
      <c r="Q91" s="36"/>
      <c r="S91" s="32"/>
    </row>
    <row r="92" spans="2:19" s="19" customFormat="1" x14ac:dyDescent="0.2">
      <c r="B92" s="32"/>
      <c r="C92" s="33"/>
      <c r="D92" s="34"/>
      <c r="E92" s="34"/>
      <c r="F92" s="35"/>
      <c r="G92" s="34"/>
      <c r="J92" s="32"/>
      <c r="L92" s="38"/>
      <c r="M92" s="20"/>
      <c r="N92" s="34"/>
      <c r="O92" s="34"/>
      <c r="P92" s="36"/>
      <c r="Q92" s="36"/>
      <c r="S92" s="32"/>
    </row>
    <row r="93" spans="2:19" s="19" customFormat="1" x14ac:dyDescent="0.2">
      <c r="B93" s="32"/>
      <c r="C93" s="33"/>
      <c r="D93" s="34"/>
      <c r="E93" s="34"/>
      <c r="F93" s="35"/>
      <c r="G93" s="34"/>
      <c r="J93" s="32"/>
      <c r="L93" s="38"/>
      <c r="M93" s="20"/>
      <c r="N93" s="34"/>
      <c r="O93" s="34"/>
      <c r="P93" s="36"/>
      <c r="Q93" s="36"/>
      <c r="S93" s="32"/>
    </row>
    <row r="94" spans="2:19" s="19" customFormat="1" x14ac:dyDescent="0.2">
      <c r="B94" s="32"/>
      <c r="C94" s="33"/>
      <c r="D94" s="34"/>
      <c r="E94" s="34"/>
      <c r="F94" s="35"/>
      <c r="G94" s="34"/>
      <c r="J94" s="32"/>
      <c r="L94" s="38"/>
      <c r="M94" s="20"/>
      <c r="N94" s="34"/>
      <c r="O94" s="34"/>
      <c r="P94" s="36"/>
      <c r="Q94" s="36"/>
      <c r="S94" s="32"/>
    </row>
    <row r="95" spans="2:19" s="19" customFormat="1" x14ac:dyDescent="0.2">
      <c r="B95" s="32"/>
      <c r="C95" s="33"/>
      <c r="D95" s="34"/>
      <c r="E95" s="34"/>
      <c r="F95" s="35"/>
      <c r="G95" s="34"/>
      <c r="J95" s="32"/>
      <c r="L95" s="38"/>
      <c r="M95" s="20"/>
      <c r="N95" s="34"/>
      <c r="O95" s="34"/>
      <c r="P95" s="36"/>
      <c r="Q95" s="36"/>
      <c r="S95" s="32"/>
    </row>
    <row r="96" spans="2:19" s="19" customFormat="1" x14ac:dyDescent="0.2">
      <c r="B96" s="32"/>
      <c r="C96" s="33"/>
      <c r="D96" s="34"/>
      <c r="E96" s="34"/>
      <c r="F96" s="35"/>
      <c r="G96" s="34"/>
      <c r="J96" s="32"/>
      <c r="L96" s="38"/>
      <c r="M96" s="20"/>
      <c r="N96" s="34"/>
      <c r="O96" s="34"/>
      <c r="P96" s="36"/>
      <c r="Q96" s="36"/>
      <c r="S96" s="32"/>
    </row>
    <row r="97" spans="2:19" s="19" customFormat="1" x14ac:dyDescent="0.2">
      <c r="B97" s="32"/>
      <c r="C97" s="33"/>
      <c r="D97" s="34"/>
      <c r="E97" s="34"/>
      <c r="F97" s="35"/>
      <c r="G97" s="34"/>
      <c r="J97" s="32"/>
      <c r="L97" s="38"/>
      <c r="M97" s="20"/>
      <c r="N97" s="34"/>
      <c r="O97" s="34"/>
      <c r="P97" s="36"/>
      <c r="Q97" s="36"/>
      <c r="S97" s="32"/>
    </row>
    <row r="98" spans="2:19" s="19" customFormat="1" x14ac:dyDescent="0.2">
      <c r="B98" s="32"/>
      <c r="C98" s="33"/>
      <c r="D98" s="34"/>
      <c r="E98" s="34"/>
      <c r="F98" s="35"/>
      <c r="G98" s="34"/>
      <c r="J98" s="32"/>
      <c r="L98" s="38"/>
      <c r="M98" s="20"/>
      <c r="N98" s="34"/>
      <c r="O98" s="34"/>
      <c r="P98" s="36"/>
      <c r="Q98" s="36"/>
      <c r="S98" s="32"/>
    </row>
    <row r="99" spans="2:19" s="19" customFormat="1" x14ac:dyDescent="0.2">
      <c r="B99" s="32"/>
      <c r="C99" s="33"/>
      <c r="D99" s="34"/>
      <c r="E99" s="34"/>
      <c r="F99" s="35"/>
      <c r="G99" s="34"/>
      <c r="J99" s="32"/>
      <c r="L99" s="38"/>
      <c r="M99" s="20"/>
      <c r="N99" s="34"/>
      <c r="O99" s="34"/>
      <c r="P99" s="36"/>
      <c r="Q99" s="36"/>
      <c r="S99" s="32"/>
    </row>
    <row r="100" spans="2:19" s="19" customFormat="1" x14ac:dyDescent="0.2">
      <c r="B100" s="32"/>
      <c r="C100" s="33"/>
      <c r="D100" s="34"/>
      <c r="E100" s="34"/>
      <c r="F100" s="35"/>
      <c r="G100" s="34"/>
      <c r="J100" s="32"/>
      <c r="L100" s="38"/>
      <c r="M100" s="20"/>
      <c r="N100" s="34"/>
      <c r="O100" s="34"/>
      <c r="P100" s="36"/>
      <c r="Q100" s="36"/>
      <c r="S100" s="32"/>
    </row>
    <row r="101" spans="2:19" s="19" customFormat="1" x14ac:dyDescent="0.2">
      <c r="B101" s="32"/>
      <c r="C101" s="33"/>
      <c r="D101" s="34"/>
      <c r="E101" s="34"/>
      <c r="F101" s="35"/>
      <c r="G101" s="34"/>
      <c r="J101" s="32"/>
      <c r="L101" s="38"/>
      <c r="M101" s="20"/>
      <c r="N101" s="34"/>
      <c r="O101" s="34"/>
      <c r="P101" s="36"/>
      <c r="Q101" s="36"/>
      <c r="S101" s="32"/>
    </row>
    <row r="102" spans="2:19" s="19" customFormat="1" x14ac:dyDescent="0.2">
      <c r="B102" s="32"/>
      <c r="C102" s="33"/>
      <c r="D102" s="34"/>
      <c r="E102" s="34"/>
      <c r="F102" s="35"/>
      <c r="G102" s="34"/>
      <c r="J102" s="32"/>
      <c r="L102" s="38"/>
      <c r="M102" s="20"/>
      <c r="N102" s="34"/>
      <c r="O102" s="34"/>
      <c r="P102" s="36"/>
      <c r="Q102" s="36"/>
      <c r="S102" s="32"/>
    </row>
    <row r="103" spans="2:19" s="19" customFormat="1" x14ac:dyDescent="0.2">
      <c r="B103" s="32"/>
      <c r="C103" s="33"/>
      <c r="D103" s="34"/>
      <c r="E103" s="34"/>
      <c r="F103" s="35"/>
      <c r="G103" s="34"/>
      <c r="J103" s="32"/>
      <c r="L103" s="38"/>
      <c r="M103" s="20"/>
      <c r="N103" s="34"/>
      <c r="O103" s="34"/>
      <c r="P103" s="36"/>
      <c r="Q103" s="36"/>
      <c r="S103" s="32"/>
    </row>
    <row r="104" spans="2:19" s="19" customFormat="1" x14ac:dyDescent="0.2">
      <c r="B104" s="32"/>
      <c r="C104" s="33"/>
      <c r="D104" s="34"/>
      <c r="E104" s="34"/>
      <c r="F104" s="35"/>
      <c r="G104" s="34"/>
      <c r="J104" s="32"/>
      <c r="L104" s="38"/>
      <c r="M104" s="20"/>
      <c r="N104" s="34"/>
      <c r="O104" s="34"/>
      <c r="P104" s="36"/>
      <c r="Q104" s="36"/>
      <c r="S104" s="32"/>
    </row>
    <row r="105" spans="2:19" s="19" customFormat="1" x14ac:dyDescent="0.2">
      <c r="B105" s="32"/>
      <c r="C105" s="33"/>
      <c r="D105" s="34"/>
      <c r="E105" s="34"/>
      <c r="F105" s="35"/>
      <c r="G105" s="34"/>
      <c r="J105" s="32"/>
      <c r="L105" s="38"/>
      <c r="M105" s="20"/>
      <c r="N105" s="34"/>
      <c r="O105" s="34"/>
      <c r="P105" s="36"/>
      <c r="Q105" s="36"/>
      <c r="S105" s="32"/>
    </row>
    <row r="106" spans="2:19" s="19" customFormat="1" x14ac:dyDescent="0.2">
      <c r="B106" s="32"/>
      <c r="C106" s="33"/>
      <c r="D106" s="34"/>
      <c r="E106" s="34"/>
      <c r="F106" s="35"/>
      <c r="G106" s="34"/>
      <c r="J106" s="32"/>
      <c r="L106" s="38"/>
      <c r="M106" s="20"/>
      <c r="N106" s="34"/>
      <c r="O106" s="34"/>
      <c r="P106" s="36"/>
      <c r="Q106" s="36"/>
      <c r="S106" s="32"/>
    </row>
    <row r="107" spans="2:19" s="19" customFormat="1" x14ac:dyDescent="0.2">
      <c r="B107" s="32"/>
      <c r="C107" s="33"/>
      <c r="D107" s="34"/>
      <c r="E107" s="34"/>
      <c r="F107" s="35"/>
      <c r="G107" s="34"/>
      <c r="J107" s="32"/>
      <c r="L107" s="38"/>
      <c r="M107" s="20"/>
      <c r="N107" s="34"/>
      <c r="O107" s="34"/>
      <c r="P107" s="36"/>
      <c r="Q107" s="36"/>
      <c r="S107" s="32"/>
    </row>
    <row r="108" spans="2:19" s="19" customFormat="1" x14ac:dyDescent="0.2">
      <c r="B108" s="32"/>
      <c r="C108" s="33"/>
      <c r="D108" s="34"/>
      <c r="E108" s="34"/>
      <c r="F108" s="35"/>
      <c r="G108" s="34"/>
      <c r="J108" s="32"/>
      <c r="L108" s="38"/>
      <c r="M108" s="20"/>
      <c r="N108" s="34"/>
      <c r="O108" s="34"/>
      <c r="P108" s="36"/>
      <c r="Q108" s="36"/>
      <c r="S108" s="32"/>
    </row>
    <row r="109" spans="2:19" s="19" customFormat="1" x14ac:dyDescent="0.2">
      <c r="B109" s="32"/>
      <c r="C109" s="33"/>
      <c r="D109" s="34"/>
      <c r="E109" s="34"/>
      <c r="F109" s="35"/>
      <c r="G109" s="34"/>
      <c r="J109" s="32"/>
      <c r="L109" s="38"/>
      <c r="M109" s="20"/>
      <c r="N109" s="34"/>
      <c r="O109" s="34"/>
      <c r="P109" s="36"/>
      <c r="Q109" s="36"/>
      <c r="S109" s="32"/>
    </row>
    <row r="110" spans="2:19" s="19" customFormat="1" x14ac:dyDescent="0.2">
      <c r="B110" s="32"/>
      <c r="C110" s="33"/>
      <c r="D110" s="34"/>
      <c r="E110" s="34"/>
      <c r="F110" s="35"/>
      <c r="G110" s="34"/>
      <c r="J110" s="32"/>
      <c r="L110" s="38"/>
      <c r="M110" s="20"/>
      <c r="N110" s="34"/>
      <c r="O110" s="34"/>
      <c r="P110" s="36"/>
      <c r="Q110" s="36"/>
      <c r="S110" s="32"/>
    </row>
    <row r="111" spans="2:19" s="19" customFormat="1" x14ac:dyDescent="0.2">
      <c r="B111" s="32"/>
      <c r="C111" s="33"/>
      <c r="D111" s="34"/>
      <c r="E111" s="34"/>
      <c r="F111" s="35"/>
      <c r="G111" s="34"/>
      <c r="J111" s="32"/>
      <c r="L111" s="38"/>
      <c r="M111" s="20"/>
      <c r="N111" s="34"/>
      <c r="O111" s="34"/>
      <c r="P111" s="36"/>
      <c r="Q111" s="36"/>
      <c r="S111" s="32"/>
    </row>
    <row r="112" spans="2:19" s="19" customFormat="1" x14ac:dyDescent="0.2">
      <c r="B112" s="32"/>
      <c r="C112" s="33"/>
      <c r="D112" s="34"/>
      <c r="E112" s="34"/>
      <c r="F112" s="35"/>
      <c r="G112" s="34"/>
      <c r="J112" s="32"/>
      <c r="L112" s="38"/>
      <c r="M112" s="20"/>
      <c r="N112" s="34"/>
      <c r="O112" s="34"/>
      <c r="P112" s="36"/>
      <c r="Q112" s="36"/>
      <c r="S112" s="32"/>
    </row>
    <row r="113" spans="2:19" s="19" customFormat="1" x14ac:dyDescent="0.2">
      <c r="B113" s="32"/>
      <c r="C113" s="33"/>
      <c r="D113" s="34"/>
      <c r="E113" s="34"/>
      <c r="F113" s="35"/>
      <c r="G113" s="34"/>
      <c r="J113" s="32"/>
      <c r="L113" s="38"/>
      <c r="M113" s="20"/>
      <c r="N113" s="34"/>
      <c r="O113" s="34"/>
      <c r="P113" s="36"/>
      <c r="Q113" s="36"/>
      <c r="S113" s="32"/>
    </row>
    <row r="114" spans="2:19" s="19" customFormat="1" x14ac:dyDescent="0.2">
      <c r="B114" s="32"/>
      <c r="C114" s="33"/>
      <c r="D114" s="34"/>
      <c r="E114" s="34"/>
      <c r="F114" s="35"/>
      <c r="G114" s="34"/>
      <c r="J114" s="32"/>
      <c r="L114" s="38"/>
      <c r="M114" s="20"/>
      <c r="N114" s="34"/>
      <c r="O114" s="34"/>
      <c r="P114" s="36"/>
      <c r="Q114" s="36"/>
      <c r="S114" s="32"/>
    </row>
    <row r="115" spans="2:19" s="19" customFormat="1" x14ac:dyDescent="0.2">
      <c r="B115" s="32"/>
      <c r="C115" s="33"/>
      <c r="D115" s="34"/>
      <c r="E115" s="34"/>
      <c r="F115" s="35"/>
      <c r="G115" s="34"/>
      <c r="J115" s="32"/>
      <c r="L115" s="38"/>
      <c r="M115" s="20"/>
      <c r="N115" s="34"/>
      <c r="O115" s="34"/>
      <c r="P115" s="36"/>
      <c r="Q115" s="36"/>
      <c r="S115" s="32"/>
    </row>
    <row r="116" spans="2:19" s="19" customFormat="1" x14ac:dyDescent="0.2">
      <c r="B116" s="32"/>
      <c r="C116" s="33"/>
      <c r="D116" s="34"/>
      <c r="E116" s="34"/>
      <c r="F116" s="35"/>
      <c r="G116" s="34"/>
      <c r="J116" s="32"/>
      <c r="L116" s="38"/>
      <c r="M116" s="20"/>
      <c r="N116" s="34"/>
      <c r="O116" s="34"/>
      <c r="P116" s="36"/>
      <c r="Q116" s="36"/>
      <c r="S116" s="32"/>
    </row>
    <row r="117" spans="2:19" s="19" customFormat="1" x14ac:dyDescent="0.2">
      <c r="B117" s="32"/>
      <c r="C117" s="33"/>
      <c r="D117" s="34"/>
      <c r="E117" s="34"/>
      <c r="F117" s="35"/>
      <c r="G117" s="34"/>
      <c r="J117" s="32"/>
      <c r="L117" s="38"/>
      <c r="M117" s="20"/>
      <c r="N117" s="34"/>
      <c r="O117" s="34"/>
      <c r="P117" s="36"/>
      <c r="Q117" s="36"/>
      <c r="S117" s="32"/>
    </row>
    <row r="118" spans="2:19" s="19" customFormat="1" x14ac:dyDescent="0.2">
      <c r="B118" s="32"/>
      <c r="C118" s="33"/>
      <c r="D118" s="34"/>
      <c r="E118" s="34"/>
      <c r="F118" s="35"/>
      <c r="G118" s="34"/>
      <c r="J118" s="32"/>
      <c r="L118" s="38"/>
      <c r="M118" s="20"/>
      <c r="N118" s="34"/>
      <c r="O118" s="34"/>
      <c r="P118" s="36"/>
      <c r="Q118" s="36"/>
      <c r="S118" s="32"/>
    </row>
    <row r="119" spans="2:19" s="19" customFormat="1" x14ac:dyDescent="0.2">
      <c r="B119" s="32"/>
      <c r="C119" s="33"/>
      <c r="D119" s="34"/>
      <c r="E119" s="34"/>
      <c r="F119" s="35"/>
      <c r="G119" s="34"/>
      <c r="J119" s="32"/>
      <c r="L119" s="38"/>
      <c r="M119" s="20"/>
      <c r="N119" s="34"/>
      <c r="O119" s="34"/>
      <c r="P119" s="36"/>
      <c r="Q119" s="36"/>
      <c r="S119" s="32"/>
    </row>
    <row r="120" spans="2:19" s="19" customFormat="1" x14ac:dyDescent="0.2">
      <c r="B120" s="32"/>
      <c r="C120" s="33"/>
      <c r="D120" s="34"/>
      <c r="E120" s="34"/>
      <c r="F120" s="35"/>
      <c r="G120" s="34"/>
      <c r="J120" s="32"/>
      <c r="L120" s="38"/>
      <c r="M120" s="20"/>
      <c r="N120" s="34"/>
      <c r="O120" s="34"/>
      <c r="P120" s="36"/>
      <c r="Q120" s="36"/>
      <c r="S120" s="32"/>
    </row>
    <row r="121" spans="2:19" s="19" customFormat="1" x14ac:dyDescent="0.2">
      <c r="B121" s="32"/>
      <c r="C121" s="33"/>
      <c r="D121" s="34"/>
      <c r="E121" s="34"/>
      <c r="F121" s="35"/>
      <c r="G121" s="34"/>
      <c r="J121" s="32"/>
      <c r="L121" s="38"/>
      <c r="M121" s="20"/>
      <c r="N121" s="34"/>
      <c r="O121" s="34"/>
      <c r="P121" s="36"/>
      <c r="Q121" s="36"/>
      <c r="S121" s="32"/>
    </row>
    <row r="122" spans="2:19" s="19" customFormat="1" x14ac:dyDescent="0.2">
      <c r="B122" s="32"/>
      <c r="C122" s="33"/>
      <c r="D122" s="34"/>
      <c r="E122" s="34"/>
      <c r="F122" s="35"/>
      <c r="G122" s="34"/>
      <c r="J122" s="32"/>
      <c r="L122" s="38"/>
      <c r="M122" s="20"/>
      <c r="N122" s="34"/>
      <c r="O122" s="34"/>
      <c r="P122" s="36"/>
      <c r="Q122" s="36"/>
      <c r="S122" s="32"/>
    </row>
    <row r="123" spans="2:19" s="19" customFormat="1" x14ac:dyDescent="0.2">
      <c r="B123" s="32"/>
      <c r="C123" s="33"/>
      <c r="D123" s="34"/>
      <c r="E123" s="34"/>
      <c r="F123" s="35"/>
      <c r="G123" s="34"/>
      <c r="J123" s="32"/>
      <c r="L123" s="38"/>
      <c r="M123" s="20"/>
      <c r="N123" s="34"/>
      <c r="O123" s="34"/>
      <c r="P123" s="36"/>
      <c r="Q123" s="36"/>
      <c r="S123" s="32"/>
    </row>
    <row r="124" spans="2:19" s="19" customFormat="1" x14ac:dyDescent="0.2">
      <c r="B124" s="32"/>
      <c r="C124" s="33"/>
      <c r="D124" s="34"/>
      <c r="E124" s="34"/>
      <c r="F124" s="35"/>
      <c r="G124" s="34"/>
      <c r="J124" s="32"/>
      <c r="L124" s="38"/>
      <c r="M124" s="20"/>
      <c r="N124" s="34"/>
      <c r="O124" s="34"/>
      <c r="P124" s="36"/>
      <c r="Q124" s="36"/>
      <c r="S124" s="32"/>
    </row>
    <row r="125" spans="2:19" s="19" customFormat="1" x14ac:dyDescent="0.2">
      <c r="B125" s="32"/>
      <c r="C125" s="33"/>
      <c r="D125" s="34"/>
      <c r="E125" s="34"/>
      <c r="F125" s="35"/>
      <c r="G125" s="34"/>
      <c r="J125" s="32"/>
      <c r="L125" s="38"/>
      <c r="M125" s="20"/>
      <c r="N125" s="34"/>
      <c r="O125" s="34"/>
      <c r="P125" s="36"/>
      <c r="Q125" s="36"/>
      <c r="S125" s="32"/>
    </row>
    <row r="126" spans="2:19" s="19" customFormat="1" x14ac:dyDescent="0.2">
      <c r="B126" s="32"/>
      <c r="C126" s="33"/>
      <c r="D126" s="34"/>
      <c r="E126" s="34"/>
      <c r="F126" s="35"/>
      <c r="G126" s="34"/>
      <c r="J126" s="32"/>
      <c r="L126" s="38"/>
      <c r="M126" s="20"/>
      <c r="N126" s="34"/>
      <c r="O126" s="34"/>
      <c r="P126" s="36"/>
      <c r="Q126" s="36"/>
      <c r="S126" s="32"/>
    </row>
    <row r="127" spans="2:19" s="19" customFormat="1" x14ac:dyDescent="0.2">
      <c r="B127" s="32"/>
      <c r="C127" s="33"/>
      <c r="D127" s="34"/>
      <c r="E127" s="34"/>
      <c r="F127" s="35"/>
      <c r="G127" s="34"/>
      <c r="J127" s="32"/>
      <c r="L127" s="38"/>
      <c r="M127" s="20"/>
      <c r="N127" s="34"/>
      <c r="O127" s="34"/>
      <c r="P127" s="36"/>
      <c r="Q127" s="36"/>
      <c r="S127" s="32"/>
    </row>
    <row r="128" spans="2:19" s="19" customFormat="1" x14ac:dyDescent="0.2">
      <c r="B128" s="32"/>
      <c r="C128" s="33"/>
      <c r="D128" s="34"/>
      <c r="E128" s="34"/>
      <c r="F128" s="35"/>
      <c r="G128" s="34"/>
      <c r="J128" s="32"/>
      <c r="L128" s="38"/>
      <c r="M128" s="20"/>
      <c r="N128" s="34"/>
      <c r="O128" s="34"/>
      <c r="P128" s="36"/>
      <c r="Q128" s="36"/>
      <c r="S128" s="32"/>
    </row>
    <row r="129" spans="2:19" s="19" customFormat="1" x14ac:dyDescent="0.2">
      <c r="B129" s="32"/>
      <c r="C129" s="33"/>
      <c r="D129" s="34"/>
      <c r="E129" s="34"/>
      <c r="F129" s="35"/>
      <c r="G129" s="34"/>
      <c r="J129" s="32"/>
      <c r="L129" s="38"/>
      <c r="M129" s="20"/>
      <c r="N129" s="34"/>
      <c r="O129" s="34"/>
      <c r="P129" s="36"/>
      <c r="Q129" s="36"/>
      <c r="S129" s="32"/>
    </row>
    <row r="130" spans="2:19" s="19" customFormat="1" x14ac:dyDescent="0.2">
      <c r="B130" s="32"/>
      <c r="C130" s="33"/>
      <c r="D130" s="34"/>
      <c r="E130" s="34"/>
      <c r="F130" s="35"/>
      <c r="G130" s="34"/>
      <c r="J130" s="32"/>
      <c r="L130" s="38"/>
      <c r="M130" s="20"/>
      <c r="N130" s="34"/>
      <c r="O130" s="34"/>
      <c r="P130" s="36"/>
      <c r="Q130" s="36"/>
      <c r="S130" s="32"/>
    </row>
    <row r="131" spans="2:19" s="19" customFormat="1" x14ac:dyDescent="0.2">
      <c r="B131" s="32"/>
      <c r="C131" s="33"/>
      <c r="D131" s="34"/>
      <c r="E131" s="34"/>
      <c r="F131" s="35"/>
      <c r="G131" s="34"/>
      <c r="J131" s="32"/>
      <c r="L131" s="38"/>
      <c r="M131" s="20"/>
      <c r="N131" s="34"/>
      <c r="O131" s="34"/>
      <c r="P131" s="36"/>
      <c r="Q131" s="36"/>
      <c r="S131" s="32"/>
    </row>
    <row r="132" spans="2:19" s="19" customFormat="1" x14ac:dyDescent="0.2">
      <c r="B132" s="32"/>
      <c r="C132" s="33"/>
      <c r="D132" s="34"/>
      <c r="E132" s="34"/>
      <c r="F132" s="35"/>
      <c r="G132" s="34"/>
      <c r="J132" s="32"/>
      <c r="L132" s="38"/>
      <c r="M132" s="20"/>
      <c r="N132" s="34"/>
      <c r="O132" s="34"/>
      <c r="P132" s="36"/>
      <c r="Q132" s="36"/>
      <c r="S132" s="32"/>
    </row>
    <row r="133" spans="2:19" s="19" customFormat="1" x14ac:dyDescent="0.2">
      <c r="B133" s="32"/>
      <c r="C133" s="33"/>
      <c r="D133" s="34"/>
      <c r="E133" s="34"/>
      <c r="F133" s="35"/>
      <c r="G133" s="34"/>
      <c r="J133" s="32"/>
      <c r="L133" s="38"/>
      <c r="M133" s="20"/>
      <c r="N133" s="34"/>
      <c r="O133" s="34"/>
      <c r="P133" s="36"/>
      <c r="Q133" s="36"/>
      <c r="S133" s="32"/>
    </row>
    <row r="134" spans="2:19" s="19" customFormat="1" x14ac:dyDescent="0.2">
      <c r="B134" s="32"/>
      <c r="C134" s="33"/>
      <c r="D134" s="34"/>
      <c r="E134" s="34"/>
      <c r="F134" s="35"/>
      <c r="G134" s="34"/>
      <c r="J134" s="32"/>
      <c r="L134" s="38"/>
      <c r="M134" s="20"/>
      <c r="N134" s="34"/>
      <c r="O134" s="34"/>
      <c r="P134" s="36"/>
      <c r="Q134" s="36"/>
      <c r="S134" s="32"/>
    </row>
    <row r="135" spans="2:19" s="19" customFormat="1" x14ac:dyDescent="0.2">
      <c r="B135" s="32"/>
      <c r="C135" s="33"/>
      <c r="D135" s="34"/>
      <c r="E135" s="34"/>
      <c r="F135" s="35"/>
      <c r="G135" s="34"/>
      <c r="J135" s="32"/>
      <c r="L135" s="38"/>
      <c r="M135" s="20"/>
      <c r="N135" s="34"/>
      <c r="O135" s="34"/>
      <c r="P135" s="36"/>
      <c r="Q135" s="36"/>
      <c r="S135" s="32"/>
    </row>
    <row r="136" spans="2:19" s="19" customFormat="1" x14ac:dyDescent="0.2">
      <c r="B136" s="32"/>
      <c r="C136" s="33"/>
      <c r="D136" s="34"/>
      <c r="E136" s="34"/>
      <c r="F136" s="35"/>
      <c r="G136" s="34"/>
      <c r="J136" s="32"/>
      <c r="L136" s="38"/>
      <c r="M136" s="20"/>
      <c r="N136" s="34"/>
      <c r="O136" s="34"/>
      <c r="P136" s="36"/>
      <c r="Q136" s="36"/>
      <c r="S136" s="32"/>
    </row>
    <row r="137" spans="2:19" s="19" customFormat="1" x14ac:dyDescent="0.2">
      <c r="B137" s="32"/>
      <c r="C137" s="33"/>
      <c r="D137" s="34"/>
      <c r="E137" s="34"/>
      <c r="F137" s="35"/>
      <c r="G137" s="34"/>
      <c r="J137" s="32"/>
      <c r="L137" s="38"/>
      <c r="M137" s="20"/>
      <c r="N137" s="34"/>
      <c r="O137" s="34"/>
      <c r="P137" s="36"/>
      <c r="Q137" s="36"/>
      <c r="S137" s="32"/>
    </row>
    <row r="138" spans="2:19" s="19" customFormat="1" x14ac:dyDescent="0.2">
      <c r="B138" s="32"/>
      <c r="C138" s="33"/>
      <c r="D138" s="34"/>
      <c r="E138" s="34"/>
      <c r="F138" s="35"/>
      <c r="G138" s="34"/>
      <c r="J138" s="32"/>
      <c r="L138" s="38"/>
      <c r="M138" s="20"/>
      <c r="N138" s="34"/>
      <c r="O138" s="34"/>
      <c r="P138" s="36"/>
      <c r="Q138" s="36"/>
      <c r="S138" s="32"/>
    </row>
    <row r="139" spans="2:19" s="19" customFormat="1" x14ac:dyDescent="0.2">
      <c r="B139" s="32"/>
      <c r="C139" s="33"/>
      <c r="D139" s="34"/>
      <c r="E139" s="34"/>
      <c r="F139" s="35"/>
      <c r="G139" s="34"/>
      <c r="J139" s="32"/>
      <c r="L139" s="38"/>
      <c r="M139" s="20"/>
      <c r="N139" s="34"/>
      <c r="O139" s="34"/>
      <c r="P139" s="36"/>
      <c r="Q139" s="36"/>
      <c r="S139" s="32"/>
    </row>
    <row r="140" spans="2:19" s="19" customFormat="1" x14ac:dyDescent="0.2">
      <c r="B140" s="32"/>
      <c r="C140" s="33"/>
      <c r="D140" s="34"/>
      <c r="E140" s="34"/>
      <c r="F140" s="35"/>
      <c r="G140" s="34"/>
      <c r="J140" s="32"/>
      <c r="L140" s="38"/>
      <c r="M140" s="20"/>
      <c r="N140" s="34"/>
      <c r="O140" s="34"/>
      <c r="P140" s="36"/>
      <c r="Q140" s="36"/>
      <c r="S140" s="32"/>
    </row>
    <row r="141" spans="2:19" s="19" customFormat="1" x14ac:dyDescent="0.2">
      <c r="B141" s="32"/>
      <c r="C141" s="33"/>
      <c r="D141" s="34"/>
      <c r="E141" s="34"/>
      <c r="F141" s="35"/>
      <c r="G141" s="34"/>
      <c r="J141" s="32"/>
      <c r="L141" s="38"/>
      <c r="M141" s="20"/>
      <c r="N141" s="34"/>
      <c r="O141" s="34"/>
      <c r="P141" s="36"/>
      <c r="Q141" s="36"/>
      <c r="S141" s="32"/>
    </row>
    <row r="142" spans="2:19" s="19" customFormat="1" x14ac:dyDescent="0.2">
      <c r="B142" s="32"/>
      <c r="C142" s="33"/>
      <c r="D142" s="34"/>
      <c r="E142" s="34"/>
      <c r="F142" s="35"/>
      <c r="G142" s="34"/>
      <c r="J142" s="32"/>
      <c r="L142" s="38"/>
      <c r="M142" s="20"/>
      <c r="N142" s="34"/>
      <c r="O142" s="34"/>
      <c r="P142" s="36"/>
      <c r="Q142" s="36"/>
      <c r="S142" s="32"/>
    </row>
    <row r="143" spans="2:19" s="19" customFormat="1" x14ac:dyDescent="0.2">
      <c r="B143" s="32"/>
      <c r="C143" s="33"/>
      <c r="D143" s="34"/>
      <c r="E143" s="34"/>
      <c r="F143" s="35"/>
      <c r="G143" s="34"/>
      <c r="J143" s="32"/>
      <c r="L143" s="38"/>
      <c r="M143" s="20"/>
      <c r="N143" s="34"/>
      <c r="O143" s="34"/>
      <c r="P143" s="36"/>
      <c r="Q143" s="36"/>
      <c r="S143" s="32"/>
    </row>
    <row r="144" spans="2:19" s="19" customFormat="1" x14ac:dyDescent="0.2">
      <c r="B144" s="32"/>
      <c r="C144" s="33"/>
      <c r="D144" s="34"/>
      <c r="E144" s="34"/>
      <c r="F144" s="35"/>
      <c r="G144" s="34"/>
      <c r="J144" s="32"/>
      <c r="L144" s="38"/>
      <c r="M144" s="20"/>
      <c r="N144" s="34"/>
      <c r="O144" s="34"/>
      <c r="P144" s="36"/>
      <c r="Q144" s="36"/>
      <c r="S144" s="32"/>
    </row>
    <row r="145" spans="2:19" s="19" customFormat="1" x14ac:dyDescent="0.2">
      <c r="B145" s="32"/>
      <c r="C145" s="33"/>
      <c r="D145" s="34"/>
      <c r="E145" s="34"/>
      <c r="F145" s="35"/>
      <c r="G145" s="34"/>
      <c r="J145" s="32"/>
      <c r="L145" s="38"/>
      <c r="M145" s="20"/>
      <c r="N145" s="34"/>
      <c r="O145" s="34"/>
      <c r="P145" s="36"/>
      <c r="Q145" s="36"/>
      <c r="S145" s="32"/>
    </row>
    <row r="146" spans="2:19" s="19" customFormat="1" x14ac:dyDescent="0.2">
      <c r="B146" s="32"/>
      <c r="C146" s="33"/>
      <c r="D146" s="34"/>
      <c r="E146" s="34"/>
      <c r="F146" s="35"/>
      <c r="G146" s="34"/>
      <c r="J146" s="32"/>
      <c r="L146" s="38"/>
      <c r="M146" s="20"/>
      <c r="N146" s="34"/>
      <c r="O146" s="34"/>
      <c r="P146" s="36"/>
      <c r="Q146" s="36"/>
      <c r="S146" s="32"/>
    </row>
    <row r="147" spans="2:19" s="19" customFormat="1" x14ac:dyDescent="0.2">
      <c r="B147" s="32"/>
      <c r="C147" s="33"/>
      <c r="D147" s="34"/>
      <c r="E147" s="34"/>
      <c r="F147" s="35"/>
      <c r="G147" s="34"/>
      <c r="J147" s="32"/>
      <c r="L147" s="38"/>
      <c r="M147" s="20"/>
      <c r="N147" s="34"/>
      <c r="O147" s="34"/>
      <c r="P147" s="36"/>
      <c r="Q147" s="36"/>
      <c r="S147" s="32"/>
    </row>
    <row r="148" spans="2:19" s="19" customFormat="1" x14ac:dyDescent="0.2">
      <c r="B148" s="32"/>
      <c r="C148" s="33"/>
      <c r="D148" s="34"/>
      <c r="E148" s="34"/>
      <c r="F148" s="35"/>
      <c r="G148" s="34"/>
      <c r="J148" s="32"/>
      <c r="L148" s="38"/>
      <c r="M148" s="20"/>
      <c r="N148" s="34"/>
      <c r="O148" s="34"/>
      <c r="P148" s="36"/>
      <c r="Q148" s="36"/>
      <c r="S148" s="32"/>
    </row>
    <row r="149" spans="2:19" s="19" customFormat="1" x14ac:dyDescent="0.2">
      <c r="B149" s="32"/>
      <c r="C149" s="33"/>
      <c r="D149" s="34"/>
      <c r="E149" s="34"/>
      <c r="F149" s="35"/>
      <c r="G149" s="34"/>
      <c r="J149" s="32"/>
      <c r="L149" s="38"/>
      <c r="M149" s="20"/>
      <c r="N149" s="34"/>
      <c r="O149" s="34"/>
      <c r="P149" s="36"/>
      <c r="Q149" s="36"/>
      <c r="S149" s="32"/>
    </row>
    <row r="150" spans="2:19" s="19" customFormat="1" x14ac:dyDescent="0.2">
      <c r="B150" s="32"/>
      <c r="C150" s="33"/>
      <c r="D150" s="34"/>
      <c r="E150" s="34"/>
      <c r="F150" s="35"/>
      <c r="G150" s="34"/>
      <c r="J150" s="32"/>
      <c r="L150" s="38"/>
      <c r="M150" s="20"/>
      <c r="N150" s="34"/>
      <c r="O150" s="34"/>
      <c r="P150" s="36"/>
      <c r="Q150" s="36"/>
      <c r="S150" s="32"/>
    </row>
    <row r="151" spans="2:19" s="19" customFormat="1" x14ac:dyDescent="0.2">
      <c r="B151" s="32"/>
      <c r="C151" s="33"/>
      <c r="D151" s="34"/>
      <c r="E151" s="34"/>
      <c r="F151" s="35"/>
      <c r="G151" s="34"/>
      <c r="J151" s="32"/>
      <c r="L151" s="38"/>
      <c r="M151" s="20"/>
      <c r="N151" s="34"/>
      <c r="O151" s="34"/>
      <c r="P151" s="36"/>
      <c r="Q151" s="36"/>
      <c r="S151" s="32"/>
    </row>
    <row r="152" spans="2:19" s="19" customFormat="1" x14ac:dyDescent="0.2">
      <c r="B152" s="32"/>
      <c r="C152" s="33"/>
      <c r="D152" s="34"/>
      <c r="E152" s="34"/>
      <c r="F152" s="35"/>
      <c r="G152" s="34"/>
      <c r="J152" s="32"/>
      <c r="L152" s="38"/>
      <c r="M152" s="20"/>
      <c r="N152" s="34"/>
      <c r="O152" s="34"/>
      <c r="P152" s="36"/>
      <c r="Q152" s="36"/>
      <c r="S152" s="32"/>
    </row>
    <row r="153" spans="2:19" s="19" customFormat="1" x14ac:dyDescent="0.2">
      <c r="B153" s="32"/>
      <c r="C153" s="33"/>
      <c r="D153" s="34"/>
      <c r="E153" s="34"/>
      <c r="F153" s="35"/>
      <c r="G153" s="34"/>
      <c r="J153" s="32"/>
      <c r="L153" s="38"/>
      <c r="M153" s="20"/>
      <c r="N153" s="34"/>
      <c r="O153" s="34"/>
      <c r="P153" s="36"/>
      <c r="Q153" s="36"/>
      <c r="S153" s="32"/>
    </row>
    <row r="154" spans="2:19" s="19" customFormat="1" x14ac:dyDescent="0.2">
      <c r="B154" s="32"/>
      <c r="C154" s="33"/>
      <c r="D154" s="34"/>
      <c r="E154" s="34"/>
      <c r="F154" s="35"/>
      <c r="G154" s="34"/>
      <c r="J154" s="32"/>
      <c r="L154" s="38"/>
      <c r="M154" s="20"/>
      <c r="N154" s="34"/>
      <c r="O154" s="34"/>
      <c r="P154" s="36"/>
      <c r="Q154" s="36"/>
      <c r="S154" s="32"/>
    </row>
    <row r="155" spans="2:19" s="19" customFormat="1" x14ac:dyDescent="0.2">
      <c r="B155" s="32"/>
      <c r="C155" s="33"/>
      <c r="D155" s="34"/>
      <c r="E155" s="34"/>
      <c r="F155" s="35"/>
      <c r="G155" s="34"/>
      <c r="J155" s="32"/>
      <c r="L155" s="38"/>
      <c r="M155" s="20"/>
      <c r="N155" s="34"/>
      <c r="O155" s="34"/>
      <c r="P155" s="36"/>
      <c r="Q155" s="36"/>
      <c r="S155" s="32"/>
    </row>
    <row r="156" spans="2:19" s="19" customFormat="1" x14ac:dyDescent="0.2">
      <c r="B156" s="32"/>
      <c r="C156" s="33"/>
      <c r="D156" s="34"/>
      <c r="E156" s="34"/>
      <c r="F156" s="35"/>
      <c r="G156" s="34"/>
      <c r="J156" s="32"/>
      <c r="L156" s="38"/>
      <c r="M156" s="20"/>
      <c r="N156" s="34"/>
      <c r="O156" s="34"/>
      <c r="P156" s="36"/>
      <c r="Q156" s="36"/>
      <c r="S156" s="32"/>
    </row>
    <row r="157" spans="2:19" s="19" customFormat="1" x14ac:dyDescent="0.2">
      <c r="B157" s="32"/>
      <c r="C157" s="33"/>
      <c r="D157" s="34"/>
      <c r="E157" s="34"/>
      <c r="F157" s="35"/>
      <c r="G157" s="34"/>
      <c r="J157" s="32"/>
      <c r="L157" s="38"/>
      <c r="M157" s="20"/>
      <c r="N157" s="34"/>
      <c r="O157" s="34"/>
      <c r="P157" s="36"/>
      <c r="Q157" s="36"/>
      <c r="S157" s="32"/>
    </row>
    <row r="158" spans="2:19" s="19" customFormat="1" x14ac:dyDescent="0.2">
      <c r="B158" s="32"/>
      <c r="C158" s="33"/>
      <c r="D158" s="34"/>
      <c r="E158" s="34"/>
      <c r="F158" s="35"/>
      <c r="G158" s="34"/>
      <c r="J158" s="32"/>
      <c r="L158" s="38"/>
      <c r="M158" s="20"/>
      <c r="N158" s="34"/>
      <c r="O158" s="34"/>
      <c r="P158" s="36"/>
      <c r="Q158" s="36"/>
      <c r="S158" s="32"/>
    </row>
    <row r="159" spans="2:19" s="19" customFormat="1" x14ac:dyDescent="0.2">
      <c r="B159" s="32"/>
      <c r="C159" s="33"/>
      <c r="D159" s="34"/>
      <c r="E159" s="34"/>
      <c r="F159" s="35"/>
      <c r="G159" s="34"/>
      <c r="J159" s="32"/>
      <c r="L159" s="38"/>
      <c r="M159" s="20"/>
      <c r="N159" s="34"/>
      <c r="O159" s="34"/>
      <c r="P159" s="36"/>
      <c r="Q159" s="36"/>
      <c r="S159" s="32"/>
    </row>
    <row r="160" spans="2:19" s="19" customFormat="1" x14ac:dyDescent="0.2">
      <c r="B160" s="32"/>
      <c r="C160" s="33"/>
      <c r="D160" s="34"/>
      <c r="E160" s="34"/>
      <c r="F160" s="35"/>
      <c r="G160" s="34"/>
      <c r="J160" s="32"/>
      <c r="L160" s="38"/>
      <c r="M160" s="20"/>
      <c r="N160" s="34"/>
      <c r="O160" s="34"/>
      <c r="P160" s="36"/>
      <c r="Q160" s="36"/>
      <c r="S160" s="32"/>
    </row>
    <row r="161" spans="2:19" s="19" customFormat="1" x14ac:dyDescent="0.2">
      <c r="B161" s="32"/>
      <c r="C161" s="33"/>
      <c r="D161" s="34"/>
      <c r="E161" s="34"/>
      <c r="F161" s="35"/>
      <c r="G161" s="34"/>
      <c r="J161" s="32"/>
      <c r="L161" s="38"/>
      <c r="M161" s="20"/>
      <c r="N161" s="34"/>
      <c r="O161" s="34"/>
      <c r="P161" s="36"/>
      <c r="Q161" s="36"/>
      <c r="S161" s="32"/>
    </row>
    <row r="162" spans="2:19" s="19" customFormat="1" x14ac:dyDescent="0.2">
      <c r="B162" s="32"/>
      <c r="C162" s="33"/>
      <c r="D162" s="34"/>
      <c r="E162" s="34"/>
      <c r="F162" s="35"/>
      <c r="G162" s="34"/>
      <c r="J162" s="32"/>
      <c r="L162" s="38"/>
      <c r="M162" s="20"/>
      <c r="N162" s="34"/>
      <c r="O162" s="34"/>
      <c r="P162" s="36"/>
      <c r="Q162" s="36"/>
      <c r="S162" s="32"/>
    </row>
    <row r="163" spans="2:19" s="19" customFormat="1" x14ac:dyDescent="0.2">
      <c r="B163" s="32"/>
      <c r="C163" s="33"/>
      <c r="D163" s="34"/>
      <c r="E163" s="34"/>
      <c r="F163" s="35"/>
      <c r="G163" s="34"/>
      <c r="J163" s="32"/>
      <c r="L163" s="38"/>
      <c r="M163" s="20"/>
      <c r="N163" s="34"/>
      <c r="O163" s="34"/>
      <c r="P163" s="36"/>
      <c r="Q163" s="36"/>
      <c r="S163" s="32"/>
    </row>
    <row r="164" spans="2:19" s="19" customFormat="1" x14ac:dyDescent="0.2">
      <c r="B164" s="32"/>
      <c r="C164" s="33"/>
      <c r="D164" s="34"/>
      <c r="E164" s="34"/>
      <c r="F164" s="35"/>
      <c r="G164" s="34"/>
      <c r="J164" s="32"/>
      <c r="L164" s="38"/>
      <c r="M164" s="20"/>
      <c r="N164" s="34"/>
      <c r="O164" s="34"/>
      <c r="P164" s="36"/>
      <c r="Q164" s="36"/>
      <c r="S164" s="32"/>
    </row>
    <row r="165" spans="2:19" s="19" customFormat="1" x14ac:dyDescent="0.2">
      <c r="B165" s="32"/>
      <c r="C165" s="33"/>
      <c r="D165" s="34"/>
      <c r="E165" s="34"/>
      <c r="F165" s="35"/>
      <c r="G165" s="34"/>
      <c r="J165" s="32"/>
      <c r="L165" s="38"/>
      <c r="M165" s="20"/>
      <c r="N165" s="34"/>
      <c r="O165" s="34"/>
      <c r="P165" s="36"/>
      <c r="Q165" s="36"/>
      <c r="S165" s="32"/>
    </row>
    <row r="166" spans="2:19" s="19" customFormat="1" x14ac:dyDescent="0.2">
      <c r="B166" s="32"/>
      <c r="C166" s="33"/>
      <c r="D166" s="34"/>
      <c r="E166" s="34"/>
      <c r="F166" s="35"/>
      <c r="G166" s="34"/>
      <c r="J166" s="32"/>
      <c r="L166" s="38"/>
      <c r="M166" s="20"/>
      <c r="N166" s="34"/>
      <c r="O166" s="34"/>
      <c r="P166" s="36"/>
      <c r="Q166" s="36"/>
      <c r="S166" s="32"/>
    </row>
    <row r="167" spans="2:19" s="19" customFormat="1" x14ac:dyDescent="0.2">
      <c r="B167" s="32"/>
      <c r="C167" s="33"/>
      <c r="D167" s="34"/>
      <c r="E167" s="34"/>
      <c r="F167" s="35"/>
      <c r="G167" s="34"/>
      <c r="J167" s="32"/>
      <c r="L167" s="38"/>
      <c r="M167" s="20"/>
      <c r="N167" s="34"/>
      <c r="O167" s="34"/>
      <c r="P167" s="36"/>
      <c r="Q167" s="36"/>
      <c r="S167" s="32"/>
    </row>
    <row r="168" spans="2:19" s="19" customFormat="1" x14ac:dyDescent="0.2">
      <c r="B168" s="32"/>
      <c r="C168" s="33"/>
      <c r="D168" s="34"/>
      <c r="E168" s="34"/>
      <c r="F168" s="35"/>
      <c r="G168" s="34"/>
      <c r="J168" s="32"/>
      <c r="L168" s="38"/>
      <c r="M168" s="20"/>
      <c r="N168" s="34"/>
      <c r="O168" s="34"/>
      <c r="P168" s="36"/>
      <c r="Q168" s="36"/>
      <c r="S168" s="32"/>
    </row>
    <row r="169" spans="2:19" s="19" customFormat="1" x14ac:dyDescent="0.2">
      <c r="B169" s="32"/>
      <c r="C169" s="33"/>
      <c r="D169" s="34"/>
      <c r="E169" s="34"/>
      <c r="F169" s="35"/>
      <c r="G169" s="34"/>
      <c r="J169" s="32"/>
      <c r="L169" s="38"/>
      <c r="M169" s="20"/>
      <c r="N169" s="34"/>
      <c r="O169" s="34"/>
      <c r="P169" s="36"/>
      <c r="Q169" s="36"/>
      <c r="S169" s="32"/>
    </row>
    <row r="170" spans="2:19" s="19" customFormat="1" x14ac:dyDescent="0.2">
      <c r="B170" s="32"/>
      <c r="C170" s="33"/>
      <c r="D170" s="34"/>
      <c r="E170" s="34"/>
      <c r="F170" s="35"/>
      <c r="G170" s="34"/>
      <c r="J170" s="32"/>
      <c r="L170" s="38"/>
      <c r="M170" s="20"/>
      <c r="N170" s="34"/>
      <c r="O170" s="34"/>
      <c r="P170" s="36"/>
      <c r="Q170" s="36"/>
      <c r="S170" s="32"/>
    </row>
    <row r="171" spans="2:19" s="19" customFormat="1" x14ac:dyDescent="0.2">
      <c r="B171" s="32"/>
      <c r="C171" s="33"/>
      <c r="D171" s="34"/>
      <c r="E171" s="34"/>
      <c r="F171" s="35"/>
      <c r="G171" s="34"/>
      <c r="J171" s="32"/>
      <c r="L171" s="38"/>
      <c r="M171" s="20"/>
      <c r="N171" s="34"/>
      <c r="O171" s="34"/>
      <c r="P171" s="36"/>
      <c r="Q171" s="36"/>
      <c r="S171" s="32"/>
    </row>
    <row r="172" spans="2:19" s="19" customFormat="1" x14ac:dyDescent="0.2">
      <c r="B172" s="32"/>
      <c r="C172" s="33"/>
      <c r="D172" s="34"/>
      <c r="E172" s="34"/>
      <c r="F172" s="35"/>
      <c r="G172" s="34"/>
      <c r="J172" s="32"/>
      <c r="L172" s="38"/>
      <c r="M172" s="20"/>
      <c r="N172" s="34"/>
      <c r="O172" s="34"/>
      <c r="P172" s="36"/>
      <c r="Q172" s="36"/>
      <c r="S172" s="32"/>
    </row>
    <row r="173" spans="2:19" s="19" customFormat="1" x14ac:dyDescent="0.2">
      <c r="B173" s="32"/>
      <c r="C173" s="33"/>
      <c r="D173" s="34"/>
      <c r="E173" s="34"/>
      <c r="F173" s="35"/>
      <c r="G173" s="34"/>
      <c r="J173" s="32"/>
      <c r="L173" s="38"/>
      <c r="M173" s="20"/>
      <c r="N173" s="34"/>
      <c r="O173" s="34"/>
      <c r="P173" s="36"/>
      <c r="Q173" s="36"/>
      <c r="S173" s="32"/>
    </row>
    <row r="174" spans="2:19" s="19" customFormat="1" x14ac:dyDescent="0.2">
      <c r="B174" s="32"/>
      <c r="C174" s="33"/>
      <c r="D174" s="34"/>
      <c r="E174" s="34"/>
      <c r="F174" s="35"/>
      <c r="G174" s="34"/>
      <c r="J174" s="32"/>
      <c r="L174" s="38"/>
      <c r="M174" s="20"/>
      <c r="N174" s="34"/>
      <c r="O174" s="34"/>
      <c r="P174" s="36"/>
      <c r="Q174" s="36"/>
      <c r="S174" s="32"/>
    </row>
    <row r="175" spans="2:19" s="19" customFormat="1" x14ac:dyDescent="0.2">
      <c r="B175" s="32"/>
      <c r="C175" s="33"/>
      <c r="D175" s="34"/>
      <c r="E175" s="34"/>
      <c r="F175" s="35"/>
      <c r="G175" s="34"/>
      <c r="J175" s="32"/>
      <c r="L175" s="38"/>
      <c r="M175" s="20"/>
      <c r="N175" s="34"/>
      <c r="O175" s="34"/>
      <c r="P175" s="36"/>
      <c r="Q175" s="36"/>
      <c r="S175" s="32"/>
    </row>
    <row r="176" spans="2:19" s="19" customFormat="1" x14ac:dyDescent="0.2">
      <c r="B176" s="32"/>
      <c r="C176" s="33"/>
      <c r="D176" s="34"/>
      <c r="E176" s="34"/>
      <c r="F176" s="35"/>
      <c r="G176" s="34"/>
      <c r="J176" s="32"/>
      <c r="L176" s="38"/>
      <c r="M176" s="20"/>
      <c r="N176" s="34"/>
      <c r="O176" s="34"/>
      <c r="P176" s="36"/>
      <c r="Q176" s="36"/>
      <c r="S176" s="32"/>
    </row>
    <row r="177" spans="2:19" s="19" customFormat="1" x14ac:dyDescent="0.2">
      <c r="B177" s="32"/>
      <c r="C177" s="33"/>
      <c r="D177" s="34"/>
      <c r="E177" s="34"/>
      <c r="F177" s="35"/>
      <c r="G177" s="34"/>
      <c r="J177" s="32"/>
      <c r="L177" s="38"/>
      <c r="M177" s="20"/>
      <c r="N177" s="34"/>
      <c r="O177" s="34"/>
      <c r="P177" s="36"/>
      <c r="Q177" s="36"/>
      <c r="S177" s="32"/>
    </row>
    <row r="178" spans="2:19" s="19" customFormat="1" x14ac:dyDescent="0.2">
      <c r="B178" s="32"/>
      <c r="C178" s="33"/>
      <c r="D178" s="34"/>
      <c r="E178" s="34"/>
      <c r="F178" s="35"/>
      <c r="G178" s="34"/>
      <c r="J178" s="32"/>
      <c r="L178" s="38"/>
      <c r="M178" s="20"/>
      <c r="N178" s="34"/>
      <c r="O178" s="34"/>
      <c r="P178" s="36"/>
      <c r="Q178" s="36"/>
      <c r="S178" s="32"/>
    </row>
    <row r="179" spans="2:19" s="19" customFormat="1" x14ac:dyDescent="0.2">
      <c r="B179" s="32"/>
      <c r="C179" s="33"/>
      <c r="D179" s="34"/>
      <c r="E179" s="34"/>
      <c r="F179" s="35"/>
      <c r="G179" s="34"/>
      <c r="J179" s="32"/>
      <c r="L179" s="38"/>
      <c r="M179" s="20"/>
      <c r="N179" s="34"/>
      <c r="O179" s="34"/>
      <c r="P179" s="36"/>
      <c r="Q179" s="36"/>
      <c r="S179" s="32"/>
    </row>
    <row r="180" spans="2:19" s="19" customFormat="1" x14ac:dyDescent="0.2">
      <c r="B180" s="32"/>
      <c r="C180" s="33"/>
      <c r="D180" s="34"/>
      <c r="E180" s="34"/>
      <c r="F180" s="35"/>
      <c r="G180" s="34"/>
      <c r="J180" s="32"/>
      <c r="L180" s="38"/>
      <c r="M180" s="20"/>
      <c r="N180" s="34"/>
      <c r="O180" s="34"/>
      <c r="P180" s="36"/>
      <c r="Q180" s="36"/>
      <c r="S180" s="32"/>
    </row>
    <row r="181" spans="2:19" s="19" customFormat="1" x14ac:dyDescent="0.2">
      <c r="B181" s="32"/>
      <c r="C181" s="33"/>
      <c r="D181" s="34"/>
      <c r="E181" s="34"/>
      <c r="F181" s="35"/>
      <c r="G181" s="34"/>
      <c r="J181" s="32"/>
      <c r="L181" s="38"/>
      <c r="M181" s="20"/>
      <c r="N181" s="34"/>
      <c r="O181" s="34"/>
      <c r="P181" s="36"/>
      <c r="Q181" s="36"/>
      <c r="S181" s="32"/>
    </row>
    <row r="182" spans="2:19" s="19" customFormat="1" x14ac:dyDescent="0.2">
      <c r="B182" s="32"/>
      <c r="C182" s="33"/>
      <c r="D182" s="34"/>
      <c r="E182" s="34"/>
      <c r="F182" s="35"/>
      <c r="G182" s="34"/>
      <c r="J182" s="32"/>
      <c r="L182" s="38"/>
      <c r="M182" s="20"/>
      <c r="N182" s="34"/>
      <c r="O182" s="34"/>
      <c r="P182" s="36"/>
      <c r="Q182" s="36"/>
      <c r="S182" s="32"/>
    </row>
    <row r="183" spans="2:19" s="19" customFormat="1" x14ac:dyDescent="0.2">
      <c r="B183" s="32"/>
      <c r="C183" s="33"/>
      <c r="D183" s="34"/>
      <c r="E183" s="34"/>
      <c r="F183" s="35"/>
      <c r="G183" s="34"/>
      <c r="J183" s="32"/>
      <c r="L183" s="38"/>
      <c r="M183" s="20"/>
      <c r="N183" s="34"/>
      <c r="O183" s="34"/>
      <c r="P183" s="36"/>
      <c r="Q183" s="36"/>
      <c r="S183" s="32"/>
    </row>
    <row r="184" spans="2:19" s="19" customFormat="1" x14ac:dyDescent="0.2">
      <c r="B184" s="32"/>
      <c r="C184" s="33"/>
      <c r="D184" s="34"/>
      <c r="E184" s="34"/>
      <c r="F184" s="35"/>
      <c r="G184" s="34"/>
      <c r="J184" s="32"/>
      <c r="L184" s="38"/>
      <c r="M184" s="20"/>
      <c r="N184" s="34"/>
      <c r="O184" s="34"/>
      <c r="P184" s="36"/>
      <c r="Q184" s="36"/>
      <c r="S184" s="32"/>
    </row>
    <row r="185" spans="2:19" s="19" customFormat="1" x14ac:dyDescent="0.2">
      <c r="B185" s="32"/>
      <c r="C185" s="33"/>
      <c r="D185" s="34"/>
      <c r="E185" s="34"/>
      <c r="F185" s="35"/>
      <c r="G185" s="34"/>
      <c r="J185" s="32"/>
      <c r="L185" s="38"/>
      <c r="M185" s="20"/>
      <c r="N185" s="34"/>
      <c r="O185" s="34"/>
      <c r="P185" s="36"/>
      <c r="Q185" s="36"/>
      <c r="S185" s="32"/>
    </row>
    <row r="186" spans="2:19" s="19" customFormat="1" x14ac:dyDescent="0.2">
      <c r="B186" s="32"/>
      <c r="C186" s="33"/>
      <c r="D186" s="34"/>
      <c r="E186" s="34"/>
      <c r="F186" s="35"/>
      <c r="G186" s="34"/>
      <c r="J186" s="32"/>
      <c r="L186" s="38"/>
      <c r="M186" s="20"/>
      <c r="N186" s="34"/>
      <c r="O186" s="34"/>
      <c r="P186" s="36"/>
      <c r="Q186" s="36"/>
      <c r="S186" s="32"/>
    </row>
    <row r="187" spans="2:19" s="19" customFormat="1" x14ac:dyDescent="0.2">
      <c r="B187" s="32"/>
      <c r="C187" s="33"/>
      <c r="D187" s="34"/>
      <c r="E187" s="34"/>
      <c r="F187" s="35"/>
      <c r="G187" s="34"/>
      <c r="J187" s="32"/>
      <c r="L187" s="38"/>
      <c r="M187" s="20"/>
      <c r="N187" s="34"/>
      <c r="O187" s="34"/>
      <c r="P187" s="36"/>
      <c r="Q187" s="36"/>
      <c r="S187" s="32"/>
    </row>
    <row r="188" spans="2:19" s="19" customFormat="1" x14ac:dyDescent="0.2">
      <c r="B188" s="32"/>
      <c r="C188" s="33"/>
      <c r="D188" s="34"/>
      <c r="E188" s="34"/>
      <c r="F188" s="35"/>
      <c r="G188" s="34"/>
      <c r="J188" s="32"/>
      <c r="L188" s="38"/>
      <c r="M188" s="20"/>
      <c r="N188" s="34"/>
      <c r="O188" s="34"/>
      <c r="P188" s="36"/>
      <c r="Q188" s="36"/>
      <c r="S188" s="32"/>
    </row>
    <row r="189" spans="2:19" s="19" customFormat="1" x14ac:dyDescent="0.2">
      <c r="B189" s="32"/>
      <c r="C189" s="33"/>
      <c r="D189" s="34"/>
      <c r="E189" s="34"/>
      <c r="F189" s="35"/>
      <c r="G189" s="34"/>
      <c r="J189" s="32"/>
      <c r="L189" s="38"/>
      <c r="M189" s="20"/>
      <c r="N189" s="34"/>
      <c r="O189" s="34"/>
      <c r="P189" s="36"/>
      <c r="Q189" s="36"/>
      <c r="S189" s="32"/>
    </row>
    <row r="190" spans="2:19" s="19" customFormat="1" x14ac:dyDescent="0.2">
      <c r="B190" s="32"/>
      <c r="C190" s="33"/>
      <c r="D190" s="34"/>
      <c r="E190" s="34"/>
      <c r="F190" s="35"/>
      <c r="G190" s="34"/>
      <c r="J190" s="32"/>
      <c r="L190" s="38"/>
      <c r="M190" s="20"/>
      <c r="N190" s="34"/>
      <c r="O190" s="34"/>
      <c r="P190" s="36"/>
      <c r="Q190" s="36"/>
      <c r="S190" s="32"/>
    </row>
    <row r="191" spans="2:19" s="19" customFormat="1" x14ac:dyDescent="0.2">
      <c r="B191" s="32"/>
      <c r="C191" s="33"/>
      <c r="D191" s="34"/>
      <c r="E191" s="34"/>
      <c r="F191" s="35"/>
      <c r="G191" s="34"/>
      <c r="J191" s="32"/>
      <c r="L191" s="38"/>
      <c r="M191" s="20"/>
      <c r="N191" s="34"/>
      <c r="O191" s="34"/>
      <c r="P191" s="36"/>
      <c r="Q191" s="36"/>
      <c r="S191" s="32"/>
    </row>
    <row r="192" spans="2:19" s="19" customFormat="1" x14ac:dyDescent="0.2">
      <c r="B192" s="32"/>
      <c r="C192" s="33"/>
      <c r="D192" s="34"/>
      <c r="E192" s="34"/>
      <c r="F192" s="35"/>
      <c r="G192" s="34"/>
      <c r="J192" s="32"/>
      <c r="L192" s="38"/>
      <c r="M192" s="20"/>
      <c r="N192" s="34"/>
      <c r="O192" s="34"/>
      <c r="P192" s="36"/>
      <c r="Q192" s="36"/>
      <c r="S192" s="32"/>
    </row>
    <row r="193" spans="2:19" s="19" customFormat="1" x14ac:dyDescent="0.2">
      <c r="B193" s="32"/>
      <c r="C193" s="33"/>
      <c r="D193" s="34"/>
      <c r="E193" s="34"/>
      <c r="F193" s="35"/>
      <c r="G193" s="34"/>
      <c r="J193" s="32"/>
      <c r="L193" s="38"/>
      <c r="M193" s="20"/>
      <c r="N193" s="34"/>
      <c r="O193" s="34"/>
      <c r="P193" s="36"/>
      <c r="Q193" s="36"/>
      <c r="S193" s="32"/>
    </row>
    <row r="194" spans="2:19" s="19" customFormat="1" x14ac:dyDescent="0.2">
      <c r="B194" s="32"/>
      <c r="C194" s="33"/>
      <c r="D194" s="34"/>
      <c r="E194" s="34"/>
      <c r="F194" s="35"/>
      <c r="G194" s="34"/>
      <c r="J194" s="32"/>
      <c r="L194" s="38"/>
      <c r="M194" s="20"/>
      <c r="N194" s="34"/>
      <c r="O194" s="34"/>
      <c r="P194" s="36"/>
      <c r="Q194" s="36"/>
      <c r="S194" s="32"/>
    </row>
    <row r="195" spans="2:19" s="19" customFormat="1" x14ac:dyDescent="0.2">
      <c r="B195" s="32"/>
      <c r="C195" s="33"/>
      <c r="D195" s="34"/>
      <c r="E195" s="34"/>
      <c r="F195" s="35"/>
      <c r="G195" s="34"/>
      <c r="J195" s="32"/>
      <c r="L195" s="38"/>
      <c r="M195" s="20"/>
      <c r="N195" s="34"/>
      <c r="O195" s="34"/>
      <c r="P195" s="36"/>
      <c r="Q195" s="36"/>
      <c r="S195" s="32"/>
    </row>
    <row r="196" spans="2:19" s="19" customFormat="1" x14ac:dyDescent="0.2">
      <c r="B196" s="32"/>
      <c r="C196" s="33"/>
      <c r="D196" s="34"/>
      <c r="E196" s="34"/>
      <c r="F196" s="35"/>
      <c r="G196" s="34"/>
      <c r="J196" s="32"/>
      <c r="L196" s="38"/>
      <c r="M196" s="20"/>
      <c r="N196" s="34"/>
      <c r="O196" s="34"/>
      <c r="P196" s="36"/>
      <c r="Q196" s="36"/>
      <c r="S196" s="32"/>
    </row>
    <row r="197" spans="2:19" s="19" customFormat="1" x14ac:dyDescent="0.2">
      <c r="B197" s="32"/>
      <c r="C197" s="33"/>
      <c r="D197" s="34"/>
      <c r="E197" s="34"/>
      <c r="F197" s="35"/>
      <c r="G197" s="34"/>
      <c r="J197" s="32"/>
      <c r="L197" s="38"/>
      <c r="M197" s="20"/>
      <c r="N197" s="34"/>
      <c r="O197" s="34"/>
      <c r="P197" s="36"/>
      <c r="Q197" s="36"/>
      <c r="S197" s="32"/>
    </row>
    <row r="198" spans="2:19" s="19" customFormat="1" x14ac:dyDescent="0.2">
      <c r="B198" s="32"/>
      <c r="C198" s="33"/>
      <c r="D198" s="34"/>
      <c r="E198" s="34"/>
      <c r="F198" s="35"/>
      <c r="G198" s="34"/>
      <c r="J198" s="32"/>
      <c r="L198" s="38"/>
      <c r="M198" s="20"/>
      <c r="N198" s="34"/>
      <c r="O198" s="34"/>
      <c r="P198" s="36"/>
      <c r="Q198" s="36"/>
      <c r="S198" s="32"/>
    </row>
    <row r="199" spans="2:19" s="19" customFormat="1" x14ac:dyDescent="0.2">
      <c r="B199" s="32"/>
      <c r="C199" s="33"/>
      <c r="D199" s="34"/>
      <c r="E199" s="34"/>
      <c r="F199" s="35"/>
      <c r="G199" s="34"/>
      <c r="J199" s="32"/>
      <c r="L199" s="38"/>
      <c r="M199" s="20"/>
      <c r="N199" s="34"/>
      <c r="O199" s="34"/>
      <c r="P199" s="36"/>
      <c r="Q199" s="36"/>
      <c r="S199" s="32"/>
    </row>
    <row r="200" spans="2:19" s="19" customFormat="1" x14ac:dyDescent="0.2">
      <c r="B200" s="32"/>
      <c r="C200" s="33"/>
      <c r="D200" s="34"/>
      <c r="E200" s="34"/>
      <c r="F200" s="35"/>
      <c r="G200" s="34"/>
      <c r="J200" s="32"/>
      <c r="L200" s="38"/>
      <c r="M200" s="20"/>
      <c r="N200" s="34"/>
      <c r="O200" s="34"/>
      <c r="P200" s="36"/>
      <c r="Q200" s="36"/>
      <c r="S200" s="32"/>
    </row>
    <row r="201" spans="2:19" s="19" customFormat="1" x14ac:dyDescent="0.2">
      <c r="B201" s="32"/>
      <c r="C201" s="33"/>
      <c r="D201" s="34"/>
      <c r="E201" s="34"/>
      <c r="F201" s="35"/>
      <c r="G201" s="34"/>
      <c r="J201" s="32"/>
      <c r="L201" s="38"/>
      <c r="M201" s="20"/>
      <c r="N201" s="34"/>
      <c r="O201" s="34"/>
      <c r="P201" s="36"/>
      <c r="Q201" s="36"/>
      <c r="S201" s="32"/>
    </row>
    <row r="202" spans="2:19" s="19" customFormat="1" x14ac:dyDescent="0.2">
      <c r="B202" s="32"/>
      <c r="C202" s="33"/>
      <c r="D202" s="34"/>
      <c r="E202" s="34"/>
      <c r="F202" s="35"/>
      <c r="G202" s="34"/>
      <c r="J202" s="32"/>
      <c r="L202" s="38"/>
      <c r="M202" s="20"/>
      <c r="N202" s="34"/>
      <c r="O202" s="34"/>
      <c r="P202" s="36"/>
      <c r="Q202" s="36"/>
      <c r="S202" s="32"/>
    </row>
    <row r="203" spans="2:19" s="19" customFormat="1" x14ac:dyDescent="0.2">
      <c r="B203" s="32"/>
      <c r="C203" s="33"/>
      <c r="D203" s="34"/>
      <c r="E203" s="34"/>
      <c r="F203" s="35"/>
      <c r="G203" s="34"/>
      <c r="J203" s="32"/>
      <c r="L203" s="38"/>
      <c r="M203" s="20"/>
      <c r="N203" s="34"/>
      <c r="O203" s="34"/>
      <c r="P203" s="36"/>
      <c r="Q203" s="36"/>
      <c r="S203" s="32"/>
    </row>
    <row r="204" spans="2:19" s="19" customFormat="1" x14ac:dyDescent="0.2">
      <c r="B204" s="32"/>
      <c r="C204" s="33"/>
      <c r="D204" s="34"/>
      <c r="E204" s="34"/>
      <c r="F204" s="35"/>
      <c r="G204" s="34"/>
      <c r="J204" s="32"/>
      <c r="L204" s="38"/>
      <c r="M204" s="20"/>
      <c r="N204" s="34"/>
      <c r="O204" s="34"/>
      <c r="P204" s="36"/>
      <c r="Q204" s="36"/>
      <c r="S204" s="32"/>
    </row>
    <row r="205" spans="2:19" s="19" customFormat="1" x14ac:dyDescent="0.2">
      <c r="B205" s="32"/>
      <c r="C205" s="33"/>
      <c r="D205" s="34"/>
      <c r="E205" s="34"/>
      <c r="F205" s="35"/>
      <c r="G205" s="34"/>
      <c r="J205" s="32"/>
      <c r="L205" s="38"/>
      <c r="M205" s="20"/>
      <c r="N205" s="34"/>
      <c r="O205" s="34"/>
      <c r="P205" s="36"/>
      <c r="Q205" s="36"/>
      <c r="S205" s="32"/>
    </row>
    <row r="206" spans="2:19" s="19" customFormat="1" x14ac:dyDescent="0.2">
      <c r="B206" s="32"/>
      <c r="C206" s="33"/>
      <c r="D206" s="34"/>
      <c r="E206" s="34"/>
      <c r="F206" s="35"/>
      <c r="G206" s="34"/>
      <c r="J206" s="32"/>
      <c r="L206" s="38"/>
      <c r="M206" s="20"/>
      <c r="N206" s="34"/>
      <c r="O206" s="34"/>
      <c r="P206" s="36"/>
      <c r="Q206" s="36"/>
      <c r="S206" s="32"/>
    </row>
    <row r="207" spans="2:19" s="19" customFormat="1" x14ac:dyDescent="0.2">
      <c r="B207" s="32"/>
      <c r="C207" s="33"/>
      <c r="D207" s="34"/>
      <c r="E207" s="34"/>
      <c r="F207" s="35"/>
      <c r="G207" s="34"/>
      <c r="J207" s="32"/>
      <c r="L207" s="38"/>
      <c r="M207" s="20"/>
      <c r="N207" s="34"/>
      <c r="O207" s="34"/>
      <c r="P207" s="36"/>
      <c r="Q207" s="36"/>
      <c r="S207" s="32"/>
    </row>
    <row r="208" spans="2:19" s="19" customFormat="1" x14ac:dyDescent="0.2">
      <c r="B208" s="32"/>
      <c r="C208" s="33"/>
      <c r="D208" s="34"/>
      <c r="E208" s="34"/>
      <c r="F208" s="35"/>
      <c r="G208" s="34"/>
      <c r="J208" s="32"/>
      <c r="L208" s="38"/>
      <c r="M208" s="20"/>
      <c r="N208" s="34"/>
      <c r="O208" s="34"/>
      <c r="P208" s="36"/>
      <c r="Q208" s="36"/>
      <c r="S208" s="32"/>
    </row>
    <row r="209" spans="2:19" s="19" customFormat="1" x14ac:dyDescent="0.2">
      <c r="B209" s="32"/>
      <c r="C209" s="33"/>
      <c r="D209" s="34"/>
      <c r="E209" s="34"/>
      <c r="F209" s="35"/>
      <c r="G209" s="34"/>
      <c r="J209" s="32"/>
      <c r="L209" s="38"/>
      <c r="M209" s="20"/>
      <c r="N209" s="34"/>
      <c r="O209" s="34"/>
      <c r="P209" s="36"/>
      <c r="Q209" s="36"/>
      <c r="S209" s="32"/>
    </row>
    <row r="210" spans="2:19" s="19" customFormat="1" x14ac:dyDescent="0.2">
      <c r="B210" s="32"/>
      <c r="C210" s="33"/>
      <c r="D210" s="34"/>
      <c r="E210" s="34"/>
      <c r="F210" s="35"/>
      <c r="G210" s="34"/>
      <c r="J210" s="32"/>
      <c r="L210" s="38"/>
      <c r="M210" s="20"/>
      <c r="N210" s="34"/>
      <c r="O210" s="34"/>
      <c r="P210" s="36"/>
      <c r="Q210" s="36"/>
      <c r="S210" s="32"/>
    </row>
    <row r="211" spans="2:19" s="19" customFormat="1" x14ac:dyDescent="0.2">
      <c r="B211" s="32"/>
      <c r="C211" s="33"/>
      <c r="D211" s="34"/>
      <c r="E211" s="34"/>
      <c r="F211" s="35"/>
      <c r="G211" s="34"/>
      <c r="J211" s="32"/>
      <c r="L211" s="38"/>
      <c r="M211" s="20"/>
      <c r="N211" s="34"/>
      <c r="O211" s="34"/>
      <c r="P211" s="36"/>
      <c r="Q211" s="36"/>
      <c r="S211" s="32"/>
    </row>
    <row r="212" spans="2:19" s="19" customFormat="1" x14ac:dyDescent="0.2">
      <c r="B212" s="32"/>
      <c r="C212" s="33"/>
      <c r="D212" s="34"/>
      <c r="E212" s="34"/>
      <c r="F212" s="35"/>
      <c r="G212" s="34"/>
      <c r="J212" s="32"/>
      <c r="L212" s="38"/>
      <c r="M212" s="20"/>
      <c r="N212" s="34"/>
      <c r="O212" s="34"/>
      <c r="P212" s="36"/>
      <c r="Q212" s="36"/>
      <c r="S212" s="32"/>
    </row>
    <row r="213" spans="2:19" s="19" customFormat="1" x14ac:dyDescent="0.2">
      <c r="B213" s="32"/>
      <c r="C213" s="33"/>
      <c r="D213" s="34"/>
      <c r="E213" s="34"/>
      <c r="F213" s="35"/>
      <c r="G213" s="34"/>
      <c r="J213" s="32"/>
      <c r="L213" s="38"/>
      <c r="M213" s="20"/>
      <c r="N213" s="34"/>
      <c r="O213" s="34"/>
      <c r="P213" s="36"/>
      <c r="Q213" s="36"/>
      <c r="S213" s="32"/>
    </row>
    <row r="214" spans="2:19" s="19" customFormat="1" x14ac:dyDescent="0.2">
      <c r="B214" s="32"/>
      <c r="C214" s="33"/>
      <c r="D214" s="34"/>
      <c r="E214" s="34"/>
      <c r="F214" s="35"/>
      <c r="G214" s="34"/>
      <c r="J214" s="32"/>
      <c r="L214" s="38"/>
      <c r="M214" s="20"/>
      <c r="N214" s="34"/>
      <c r="O214" s="34"/>
      <c r="P214" s="36"/>
      <c r="Q214" s="36"/>
      <c r="S214" s="32"/>
    </row>
    <row r="215" spans="2:19" s="19" customFormat="1" x14ac:dyDescent="0.2">
      <c r="B215" s="32"/>
      <c r="C215" s="33"/>
      <c r="D215" s="34"/>
      <c r="E215" s="34"/>
      <c r="F215" s="35"/>
      <c r="G215" s="34"/>
      <c r="J215" s="32"/>
      <c r="L215" s="38"/>
      <c r="M215" s="20"/>
      <c r="N215" s="34"/>
      <c r="O215" s="34"/>
      <c r="P215" s="36"/>
      <c r="Q215" s="36"/>
      <c r="S215" s="32"/>
    </row>
    <row r="216" spans="2:19" s="19" customFormat="1" x14ac:dyDescent="0.2">
      <c r="B216" s="32"/>
      <c r="C216" s="33"/>
      <c r="D216" s="34"/>
      <c r="E216" s="34"/>
      <c r="F216" s="35"/>
      <c r="G216" s="34"/>
      <c r="J216" s="32"/>
      <c r="L216" s="38"/>
      <c r="M216" s="20"/>
      <c r="N216" s="34"/>
      <c r="O216" s="34"/>
      <c r="P216" s="36"/>
      <c r="Q216" s="36"/>
      <c r="S216" s="32"/>
    </row>
    <row r="217" spans="2:19" s="19" customFormat="1" x14ac:dyDescent="0.2">
      <c r="B217" s="32"/>
      <c r="C217" s="33"/>
      <c r="D217" s="34"/>
      <c r="E217" s="34"/>
      <c r="F217" s="35"/>
      <c r="G217" s="34"/>
      <c r="J217" s="32"/>
      <c r="L217" s="38"/>
      <c r="M217" s="20"/>
      <c r="N217" s="34"/>
      <c r="O217" s="34"/>
      <c r="P217" s="36"/>
      <c r="Q217" s="36"/>
      <c r="S217" s="32"/>
    </row>
    <row r="218" spans="2:19" s="19" customFormat="1" x14ac:dyDescent="0.2">
      <c r="B218" s="32"/>
      <c r="C218" s="33"/>
      <c r="D218" s="34"/>
      <c r="E218" s="34"/>
      <c r="F218" s="35"/>
      <c r="G218" s="34"/>
      <c r="J218" s="32"/>
      <c r="L218" s="38"/>
      <c r="M218" s="20"/>
      <c r="N218" s="34"/>
      <c r="O218" s="34"/>
      <c r="P218" s="36"/>
      <c r="Q218" s="36"/>
      <c r="S218" s="32"/>
    </row>
    <row r="219" spans="2:19" s="19" customFormat="1" x14ac:dyDescent="0.2">
      <c r="B219" s="32"/>
      <c r="C219" s="33"/>
      <c r="D219" s="34"/>
      <c r="E219" s="34"/>
      <c r="F219" s="35"/>
      <c r="G219" s="34"/>
      <c r="J219" s="32"/>
      <c r="L219" s="38"/>
      <c r="M219" s="20"/>
      <c r="N219" s="34"/>
      <c r="O219" s="34"/>
      <c r="P219" s="36"/>
      <c r="Q219" s="36"/>
      <c r="S219" s="32"/>
    </row>
    <row r="220" spans="2:19" s="19" customFormat="1" x14ac:dyDescent="0.2">
      <c r="B220" s="32"/>
      <c r="C220" s="33"/>
      <c r="D220" s="34"/>
      <c r="E220" s="34"/>
      <c r="F220" s="35"/>
      <c r="G220" s="34"/>
      <c r="J220" s="32"/>
      <c r="L220" s="38"/>
      <c r="M220" s="20"/>
      <c r="N220" s="34"/>
      <c r="O220" s="34"/>
      <c r="P220" s="36"/>
      <c r="Q220" s="36"/>
      <c r="S220" s="32"/>
    </row>
    <row r="221" spans="2:19" s="19" customFormat="1" x14ac:dyDescent="0.2">
      <c r="B221" s="32"/>
      <c r="C221" s="33"/>
      <c r="D221" s="34"/>
      <c r="E221" s="34"/>
      <c r="F221" s="35"/>
      <c r="G221" s="34"/>
      <c r="J221" s="32"/>
      <c r="L221" s="38"/>
      <c r="M221" s="20"/>
      <c r="N221" s="34"/>
      <c r="O221" s="34"/>
      <c r="P221" s="36"/>
      <c r="Q221" s="36"/>
      <c r="S221" s="32"/>
    </row>
    <row r="222" spans="2:19" s="19" customFormat="1" x14ac:dyDescent="0.2">
      <c r="B222" s="32"/>
      <c r="C222" s="33"/>
      <c r="D222" s="34"/>
      <c r="E222" s="34"/>
      <c r="F222" s="35"/>
      <c r="G222" s="34"/>
      <c r="J222" s="32"/>
      <c r="L222" s="38"/>
      <c r="M222" s="20"/>
      <c r="N222" s="34"/>
      <c r="O222" s="34"/>
      <c r="P222" s="36"/>
      <c r="Q222" s="36"/>
      <c r="S222" s="32"/>
    </row>
    <row r="223" spans="2:19" s="19" customFormat="1" x14ac:dyDescent="0.2">
      <c r="B223" s="32"/>
      <c r="C223" s="33"/>
      <c r="D223" s="34"/>
      <c r="E223" s="34"/>
      <c r="F223" s="35"/>
      <c r="G223" s="34"/>
      <c r="J223" s="32"/>
      <c r="L223" s="38"/>
      <c r="M223" s="20"/>
      <c r="N223" s="34"/>
      <c r="O223" s="34"/>
      <c r="P223" s="36"/>
      <c r="Q223" s="36"/>
      <c r="S223" s="32"/>
    </row>
    <row r="224" spans="2:19" s="19" customFormat="1" x14ac:dyDescent="0.2">
      <c r="B224" s="32"/>
      <c r="C224" s="33"/>
      <c r="D224" s="34"/>
      <c r="E224" s="34"/>
      <c r="F224" s="35"/>
      <c r="G224" s="34"/>
      <c r="J224" s="32"/>
      <c r="L224" s="38"/>
      <c r="M224" s="20"/>
      <c r="N224" s="34"/>
      <c r="O224" s="34"/>
      <c r="P224" s="36"/>
      <c r="Q224" s="36"/>
      <c r="S224" s="32"/>
    </row>
    <row r="225" spans="2:19" s="19" customFormat="1" x14ac:dyDescent="0.2">
      <c r="B225" s="32"/>
      <c r="C225" s="33"/>
      <c r="D225" s="34"/>
      <c r="E225" s="34"/>
      <c r="F225" s="35"/>
      <c r="G225" s="34"/>
      <c r="J225" s="32"/>
      <c r="L225" s="38"/>
      <c r="M225" s="20"/>
      <c r="N225" s="34"/>
      <c r="O225" s="34"/>
      <c r="P225" s="36"/>
      <c r="Q225" s="36"/>
      <c r="S225" s="32"/>
    </row>
    <row r="226" spans="2:19" s="19" customFormat="1" x14ac:dyDescent="0.2">
      <c r="B226" s="32"/>
      <c r="C226" s="33"/>
      <c r="D226" s="34"/>
      <c r="E226" s="34"/>
      <c r="F226" s="35"/>
      <c r="G226" s="34"/>
      <c r="J226" s="32"/>
      <c r="L226" s="38"/>
      <c r="M226" s="20"/>
      <c r="N226" s="34"/>
      <c r="O226" s="34"/>
      <c r="P226" s="36"/>
      <c r="Q226" s="36"/>
      <c r="S226" s="32"/>
    </row>
    <row r="227" spans="2:19" s="19" customFormat="1" x14ac:dyDescent="0.2">
      <c r="B227" s="32"/>
      <c r="C227" s="33"/>
      <c r="D227" s="34"/>
      <c r="E227" s="34"/>
      <c r="F227" s="35"/>
      <c r="G227" s="34"/>
      <c r="J227" s="32"/>
      <c r="L227" s="38"/>
      <c r="M227" s="20"/>
      <c r="N227" s="34"/>
      <c r="O227" s="34"/>
      <c r="P227" s="36"/>
      <c r="Q227" s="36"/>
      <c r="S227" s="32"/>
    </row>
    <row r="228" spans="2:19" s="19" customFormat="1" x14ac:dyDescent="0.2">
      <c r="B228" s="32"/>
      <c r="C228" s="33"/>
      <c r="D228" s="34"/>
      <c r="E228" s="34"/>
      <c r="F228" s="35"/>
      <c r="G228" s="34"/>
      <c r="J228" s="32"/>
      <c r="L228" s="38"/>
      <c r="M228" s="20"/>
      <c r="N228" s="34"/>
      <c r="O228" s="34"/>
      <c r="P228" s="36"/>
      <c r="Q228" s="36"/>
      <c r="S228" s="32"/>
    </row>
    <row r="229" spans="2:19" s="19" customFormat="1" x14ac:dyDescent="0.2">
      <c r="B229" s="32"/>
      <c r="C229" s="33"/>
      <c r="D229" s="34"/>
      <c r="E229" s="34"/>
      <c r="F229" s="35"/>
      <c r="G229" s="34"/>
      <c r="J229" s="32"/>
      <c r="L229" s="38"/>
      <c r="M229" s="20"/>
      <c r="N229" s="34"/>
      <c r="O229" s="34"/>
      <c r="P229" s="36"/>
      <c r="Q229" s="36"/>
      <c r="S229" s="32"/>
    </row>
    <row r="230" spans="2:19" s="19" customFormat="1" x14ac:dyDescent="0.2">
      <c r="B230" s="32"/>
      <c r="C230" s="33"/>
      <c r="D230" s="34"/>
      <c r="E230" s="34"/>
      <c r="F230" s="35"/>
      <c r="G230" s="34"/>
      <c r="J230" s="32"/>
      <c r="L230" s="38"/>
      <c r="M230" s="20"/>
      <c r="N230" s="34"/>
      <c r="O230" s="34"/>
      <c r="P230" s="36"/>
      <c r="Q230" s="36"/>
      <c r="S230" s="32"/>
    </row>
    <row r="231" spans="2:19" s="19" customFormat="1" x14ac:dyDescent="0.2">
      <c r="B231" s="32"/>
      <c r="C231" s="33"/>
      <c r="D231" s="34"/>
      <c r="E231" s="34"/>
      <c r="F231" s="35"/>
      <c r="G231" s="34"/>
      <c r="J231" s="32"/>
      <c r="L231" s="38"/>
      <c r="M231" s="20"/>
      <c r="N231" s="34"/>
      <c r="O231" s="34"/>
      <c r="P231" s="36"/>
      <c r="Q231" s="36"/>
      <c r="S231" s="32"/>
    </row>
    <row r="232" spans="2:19" s="19" customFormat="1" x14ac:dyDescent="0.2">
      <c r="B232" s="32"/>
      <c r="C232" s="33"/>
      <c r="D232" s="34"/>
      <c r="E232" s="34"/>
      <c r="F232" s="35"/>
      <c r="G232" s="34"/>
      <c r="J232" s="32"/>
      <c r="L232" s="38"/>
      <c r="M232" s="20"/>
      <c r="N232" s="34"/>
      <c r="O232" s="34"/>
      <c r="P232" s="36"/>
      <c r="Q232" s="36"/>
      <c r="S232" s="32"/>
    </row>
    <row r="233" spans="2:19" s="19" customFormat="1" x14ac:dyDescent="0.2">
      <c r="B233" s="32"/>
      <c r="C233" s="33"/>
      <c r="D233" s="34"/>
      <c r="E233" s="34"/>
      <c r="F233" s="35"/>
      <c r="G233" s="34"/>
      <c r="J233" s="32"/>
      <c r="L233" s="38"/>
      <c r="M233" s="20"/>
      <c r="N233" s="34"/>
      <c r="O233" s="34"/>
      <c r="P233" s="36"/>
      <c r="Q233" s="36"/>
      <c r="S233" s="32"/>
    </row>
    <row r="234" spans="2:19" s="19" customFormat="1" x14ac:dyDescent="0.2">
      <c r="B234" s="32"/>
      <c r="C234" s="33"/>
      <c r="D234" s="34"/>
      <c r="E234" s="34"/>
      <c r="F234" s="35"/>
      <c r="G234" s="34"/>
      <c r="J234" s="32"/>
      <c r="L234" s="38"/>
      <c r="M234" s="20"/>
      <c r="N234" s="34"/>
      <c r="O234" s="34"/>
      <c r="P234" s="36"/>
      <c r="Q234" s="36"/>
      <c r="S234" s="32"/>
    </row>
    <row r="235" spans="2:19" s="19" customFormat="1" x14ac:dyDescent="0.2">
      <c r="B235" s="32"/>
      <c r="C235" s="33"/>
      <c r="D235" s="34"/>
      <c r="E235" s="34"/>
      <c r="F235" s="35"/>
      <c r="G235" s="34"/>
      <c r="J235" s="32"/>
      <c r="L235" s="38"/>
      <c r="M235" s="20"/>
      <c r="N235" s="34"/>
      <c r="O235" s="34"/>
      <c r="P235" s="36"/>
      <c r="Q235" s="36"/>
      <c r="S235" s="32"/>
    </row>
    <row r="236" spans="2:19" s="19" customFormat="1" x14ac:dyDescent="0.2">
      <c r="B236" s="32"/>
      <c r="C236" s="33"/>
      <c r="D236" s="34"/>
      <c r="E236" s="34"/>
      <c r="F236" s="35"/>
      <c r="G236" s="34"/>
      <c r="J236" s="32"/>
      <c r="L236" s="38"/>
      <c r="M236" s="20"/>
      <c r="N236" s="34"/>
      <c r="O236" s="34"/>
      <c r="P236" s="36"/>
      <c r="Q236" s="36"/>
      <c r="S236" s="32"/>
    </row>
    <row r="237" spans="2:19" s="19" customFormat="1" x14ac:dyDescent="0.2">
      <c r="B237" s="32"/>
      <c r="C237" s="33"/>
      <c r="D237" s="34"/>
      <c r="E237" s="34"/>
      <c r="F237" s="35"/>
      <c r="G237" s="34"/>
      <c r="J237" s="32"/>
      <c r="L237" s="38"/>
      <c r="M237" s="20"/>
      <c r="N237" s="34"/>
      <c r="O237" s="34"/>
      <c r="P237" s="36"/>
      <c r="Q237" s="36"/>
      <c r="S237" s="32"/>
    </row>
    <row r="238" spans="2:19" s="19" customFormat="1" x14ac:dyDescent="0.2">
      <c r="B238" s="32"/>
      <c r="C238" s="33"/>
      <c r="D238" s="34"/>
      <c r="E238" s="34"/>
      <c r="F238" s="35"/>
      <c r="G238" s="34"/>
      <c r="J238" s="32"/>
      <c r="L238" s="38"/>
      <c r="M238" s="20"/>
      <c r="N238" s="34"/>
      <c r="O238" s="34"/>
      <c r="P238" s="36"/>
      <c r="Q238" s="36"/>
      <c r="S238" s="32"/>
    </row>
    <row r="239" spans="2:19" s="19" customFormat="1" x14ac:dyDescent="0.2">
      <c r="B239" s="32"/>
      <c r="C239" s="33"/>
      <c r="D239" s="34"/>
      <c r="E239" s="34"/>
      <c r="F239" s="35"/>
      <c r="G239" s="34"/>
      <c r="J239" s="32"/>
      <c r="L239" s="38"/>
      <c r="M239" s="20"/>
      <c r="N239" s="34"/>
      <c r="O239" s="34"/>
      <c r="P239" s="36"/>
      <c r="Q239" s="36"/>
      <c r="S239" s="32"/>
    </row>
    <row r="240" spans="2:19" s="19" customFormat="1" x14ac:dyDescent="0.2">
      <c r="B240" s="32"/>
      <c r="C240" s="33"/>
      <c r="D240" s="34"/>
      <c r="E240" s="34"/>
      <c r="F240" s="35"/>
      <c r="G240" s="34"/>
      <c r="J240" s="32"/>
      <c r="L240" s="38"/>
      <c r="M240" s="20"/>
      <c r="N240" s="34"/>
      <c r="O240" s="34"/>
      <c r="P240" s="36"/>
      <c r="Q240" s="36"/>
      <c r="S240" s="32"/>
    </row>
    <row r="241" spans="2:19" s="19" customFormat="1" x14ac:dyDescent="0.2">
      <c r="B241" s="32"/>
      <c r="C241" s="33"/>
      <c r="D241" s="34"/>
      <c r="E241" s="34"/>
      <c r="F241" s="35"/>
      <c r="G241" s="34"/>
      <c r="J241" s="32"/>
      <c r="L241" s="38"/>
      <c r="M241" s="20"/>
      <c r="N241" s="34"/>
      <c r="O241" s="34"/>
      <c r="P241" s="36"/>
      <c r="Q241" s="36"/>
      <c r="S241" s="32"/>
    </row>
    <row r="242" spans="2:19" s="19" customFormat="1" x14ac:dyDescent="0.2">
      <c r="B242" s="32"/>
      <c r="C242" s="33"/>
      <c r="D242" s="34"/>
      <c r="E242" s="34"/>
      <c r="F242" s="35"/>
      <c r="G242" s="34"/>
      <c r="J242" s="32"/>
      <c r="L242" s="38"/>
      <c r="M242" s="20"/>
      <c r="N242" s="34"/>
      <c r="O242" s="34"/>
      <c r="P242" s="36"/>
      <c r="Q242" s="36"/>
      <c r="S242" s="32"/>
    </row>
    <row r="243" spans="2:19" s="19" customFormat="1" x14ac:dyDescent="0.2">
      <c r="B243" s="32"/>
      <c r="C243" s="33"/>
      <c r="D243" s="34"/>
      <c r="E243" s="34"/>
      <c r="F243" s="35"/>
      <c r="G243" s="34"/>
      <c r="J243" s="32"/>
      <c r="L243" s="38"/>
      <c r="M243" s="20"/>
      <c r="N243" s="34"/>
      <c r="O243" s="34"/>
      <c r="P243" s="36"/>
      <c r="Q243" s="36"/>
      <c r="S243" s="32"/>
    </row>
    <row r="244" spans="2:19" s="19" customFormat="1" x14ac:dyDescent="0.2">
      <c r="B244" s="32"/>
      <c r="C244" s="33"/>
      <c r="D244" s="34"/>
      <c r="E244" s="34"/>
      <c r="F244" s="35"/>
      <c r="G244" s="34"/>
      <c r="J244" s="32"/>
      <c r="L244" s="38"/>
      <c r="M244" s="20"/>
      <c r="N244" s="34"/>
      <c r="O244" s="34"/>
      <c r="P244" s="36"/>
      <c r="Q244" s="36"/>
      <c r="S244" s="32"/>
    </row>
    <row r="245" spans="2:19" s="19" customFormat="1" x14ac:dyDescent="0.2">
      <c r="B245" s="32"/>
      <c r="C245" s="33"/>
      <c r="D245" s="34"/>
      <c r="E245" s="34"/>
      <c r="F245" s="35"/>
      <c r="G245" s="34"/>
      <c r="J245" s="32"/>
      <c r="L245" s="38"/>
      <c r="M245" s="20"/>
      <c r="N245" s="34"/>
      <c r="O245" s="34"/>
      <c r="P245" s="36"/>
      <c r="Q245" s="36"/>
      <c r="S245" s="32"/>
    </row>
    <row r="246" spans="2:19" s="19" customFormat="1" x14ac:dyDescent="0.2">
      <c r="B246" s="32"/>
      <c r="C246" s="33"/>
      <c r="D246" s="34"/>
      <c r="E246" s="34"/>
      <c r="F246" s="35"/>
      <c r="G246" s="34"/>
      <c r="J246" s="32"/>
      <c r="L246" s="38"/>
      <c r="M246" s="20"/>
      <c r="N246" s="34"/>
      <c r="O246" s="34"/>
      <c r="P246" s="36"/>
      <c r="Q246" s="36"/>
      <c r="S246" s="32"/>
    </row>
    <row r="247" spans="2:19" s="19" customFormat="1" x14ac:dyDescent="0.2">
      <c r="B247" s="32"/>
      <c r="C247" s="33"/>
      <c r="D247" s="34"/>
      <c r="E247" s="34"/>
      <c r="F247" s="35"/>
      <c r="G247" s="34"/>
      <c r="J247" s="32"/>
      <c r="L247" s="38"/>
      <c r="M247" s="20"/>
      <c r="N247" s="34"/>
      <c r="O247" s="34"/>
      <c r="P247" s="36"/>
      <c r="Q247" s="36"/>
      <c r="S247" s="32"/>
    </row>
    <row r="248" spans="2:19" s="19" customFormat="1" x14ac:dyDescent="0.2">
      <c r="B248" s="32"/>
      <c r="C248" s="33"/>
      <c r="D248" s="34"/>
      <c r="E248" s="34"/>
      <c r="F248" s="35"/>
      <c r="G248" s="34"/>
      <c r="J248" s="32"/>
      <c r="L248" s="38"/>
      <c r="M248" s="20"/>
      <c r="N248" s="34"/>
      <c r="O248" s="34"/>
      <c r="P248" s="36"/>
      <c r="Q248" s="36"/>
      <c r="S248" s="32"/>
    </row>
    <row r="249" spans="2:19" s="19" customFormat="1" x14ac:dyDescent="0.2">
      <c r="B249" s="32"/>
      <c r="C249" s="33"/>
      <c r="D249" s="34"/>
      <c r="E249" s="34"/>
      <c r="F249" s="35"/>
      <c r="G249" s="34"/>
      <c r="J249" s="32"/>
      <c r="L249" s="38"/>
      <c r="M249" s="20"/>
      <c r="N249" s="34"/>
      <c r="O249" s="34"/>
      <c r="P249" s="36"/>
      <c r="Q249" s="36"/>
      <c r="S249" s="32"/>
    </row>
    <row r="250" spans="2:19" s="19" customFormat="1" x14ac:dyDescent="0.2">
      <c r="B250" s="32"/>
      <c r="C250" s="33"/>
      <c r="D250" s="34"/>
      <c r="E250" s="34"/>
      <c r="F250" s="35"/>
      <c r="G250" s="34"/>
      <c r="J250" s="32"/>
      <c r="L250" s="38"/>
      <c r="M250" s="20"/>
      <c r="N250" s="34"/>
      <c r="O250" s="34"/>
      <c r="P250" s="36"/>
      <c r="Q250" s="36"/>
      <c r="S250" s="32"/>
    </row>
    <row r="251" spans="2:19" s="19" customFormat="1" x14ac:dyDescent="0.2">
      <c r="B251" s="32"/>
      <c r="C251" s="33"/>
      <c r="D251" s="34"/>
      <c r="E251" s="34"/>
      <c r="F251" s="35"/>
      <c r="G251" s="34"/>
      <c r="J251" s="32"/>
      <c r="L251" s="38"/>
      <c r="M251" s="20"/>
      <c r="N251" s="34"/>
      <c r="O251" s="34"/>
      <c r="P251" s="36"/>
      <c r="Q251" s="36"/>
      <c r="S251" s="32"/>
    </row>
    <row r="252" spans="2:19" s="19" customFormat="1" x14ac:dyDescent="0.2">
      <c r="B252" s="32"/>
      <c r="C252" s="33"/>
      <c r="D252" s="34"/>
      <c r="E252" s="34"/>
      <c r="F252" s="35"/>
      <c r="G252" s="34"/>
      <c r="J252" s="32"/>
      <c r="L252" s="38"/>
      <c r="M252" s="20"/>
      <c r="N252" s="34"/>
      <c r="O252" s="34"/>
      <c r="P252" s="36"/>
      <c r="Q252" s="36"/>
      <c r="S252" s="32"/>
    </row>
  </sheetData>
  <mergeCells count="23"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Q5:R5"/>
    <mergeCell ref="S5:S6"/>
    <mergeCell ref="B28:Q28"/>
    <mergeCell ref="R28:S28"/>
    <mergeCell ref="K5:K6"/>
    <mergeCell ref="L5:L6"/>
    <mergeCell ref="M5:M6"/>
    <mergeCell ref="N5:N6"/>
    <mergeCell ref="O5:O6"/>
    <mergeCell ref="P5:P6"/>
  </mergeCells>
  <conditionalFormatting sqref="L14">
    <cfRule type="duplicateValues" dxfId="8" priority="4"/>
  </conditionalFormatting>
  <conditionalFormatting sqref="L12">
    <cfRule type="duplicateValues" dxfId="7" priority="3"/>
  </conditionalFormatting>
  <conditionalFormatting sqref="J24:J25">
    <cfRule type="duplicateValues" dxfId="6" priority="2"/>
  </conditionalFormatting>
  <conditionalFormatting sqref="L11">
    <cfRule type="duplicateValues" dxfId="5" priority="1"/>
  </conditionalFormatting>
  <conditionalFormatting sqref="L27 L4:L10 L15:L19 L13 L21:L25">
    <cfRule type="duplicateValues" dxfId="4" priority="26"/>
  </conditionalFormatting>
  <pageMargins left="0.511811024" right="0.511811024" top="0.78740157499999996" bottom="0.78740157499999996" header="0.31496062000000002" footer="0.31496062000000002"/>
  <pageSetup paperSize="9" scale="52" orientation="portrait" r:id="rId1"/>
  <rowBreaks count="1" manualBreakCount="1">
    <brk id="3" max="18" man="1"/>
  </rowBreaks>
  <colBreaks count="3" manualBreakCount="3">
    <brk id="7" max="200" man="1"/>
    <brk id="12" max="200" man="1"/>
    <brk id="19" max="20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D6D8-9B85-4A58-8E35-6F78D9AF46E4}">
  <dimension ref="B1:AL229"/>
  <sheetViews>
    <sheetView topLeftCell="F1" zoomScale="70" zoomScaleNormal="70" zoomScaleSheetLayoutView="50" workbookViewId="0">
      <selection activeCell="J16" sqref="J16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2.140625" style="13" customWidth="1"/>
    <col min="12" max="12" width="30.5703125" style="39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19"/>
    <col min="39" max="16384" width="9.140625" style="13"/>
  </cols>
  <sheetData>
    <row r="1" spans="2:19" ht="34.5" customHeight="1" x14ac:dyDescent="0.2">
      <c r="B1" s="78" t="s">
        <v>262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2:19" ht="34.5" customHeight="1" x14ac:dyDescent="0.2">
      <c r="B2" s="79" t="s">
        <v>334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/>
    </row>
    <row r="3" spans="2:19" ht="34.5" customHeight="1" x14ac:dyDescent="0.2">
      <c r="B3" s="82" t="s">
        <v>155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2:19" s="19" customFormat="1" ht="26.25" customHeight="1" x14ac:dyDescent="0.2">
      <c r="B4" s="83" t="s">
        <v>439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</row>
    <row r="5" spans="2:19" s="19" customFormat="1" ht="24.75" customHeight="1" x14ac:dyDescent="0.2">
      <c r="B5" s="91" t="s">
        <v>0</v>
      </c>
      <c r="C5" s="93" t="s">
        <v>23</v>
      </c>
      <c r="D5" s="93" t="s">
        <v>18</v>
      </c>
      <c r="E5" s="88" t="s">
        <v>22</v>
      </c>
      <c r="F5" s="70" t="s">
        <v>4</v>
      </c>
      <c r="G5" s="70" t="s">
        <v>5</v>
      </c>
      <c r="H5" s="70" t="s">
        <v>8</v>
      </c>
      <c r="I5" s="72" t="s">
        <v>44</v>
      </c>
      <c r="J5" s="72" t="s">
        <v>41</v>
      </c>
      <c r="K5" s="72" t="s">
        <v>43</v>
      </c>
      <c r="L5" s="70" t="s">
        <v>6</v>
      </c>
      <c r="M5" s="70" t="s">
        <v>7</v>
      </c>
      <c r="N5" s="70" t="s">
        <v>11</v>
      </c>
      <c r="O5" s="70" t="s">
        <v>15</v>
      </c>
      <c r="P5" s="70" t="s">
        <v>1</v>
      </c>
      <c r="Q5" s="75" t="s">
        <v>14</v>
      </c>
      <c r="R5" s="75"/>
      <c r="S5" s="76" t="s">
        <v>13</v>
      </c>
    </row>
    <row r="6" spans="2:19" s="19" customFormat="1" ht="36" customHeight="1" x14ac:dyDescent="0.2">
      <c r="B6" s="92"/>
      <c r="C6" s="94"/>
      <c r="D6" s="94"/>
      <c r="E6" s="75"/>
      <c r="F6" s="71"/>
      <c r="G6" s="71"/>
      <c r="H6" s="71"/>
      <c r="I6" s="70"/>
      <c r="J6" s="70"/>
      <c r="K6" s="70"/>
      <c r="L6" s="71"/>
      <c r="M6" s="71"/>
      <c r="N6" s="71"/>
      <c r="O6" s="71"/>
      <c r="P6" s="71"/>
      <c r="Q6" s="26" t="s">
        <v>236</v>
      </c>
      <c r="R6" s="26" t="s">
        <v>10</v>
      </c>
      <c r="S6" s="77"/>
    </row>
    <row r="7" spans="2:19" s="19" customFormat="1" ht="45.75" customHeight="1" x14ac:dyDescent="0.2">
      <c r="B7" s="1">
        <v>1</v>
      </c>
      <c r="C7" s="2" t="s">
        <v>32</v>
      </c>
      <c r="D7" s="5" t="s">
        <v>31</v>
      </c>
      <c r="E7" s="7" t="s">
        <v>158</v>
      </c>
      <c r="F7" s="2" t="s">
        <v>9</v>
      </c>
      <c r="G7" s="2" t="s">
        <v>156</v>
      </c>
      <c r="H7" s="2" t="s">
        <v>157</v>
      </c>
      <c r="I7" s="2">
        <v>3719</v>
      </c>
      <c r="J7" s="2" t="s">
        <v>402</v>
      </c>
      <c r="K7" s="2">
        <v>25828</v>
      </c>
      <c r="L7" s="2" t="s">
        <v>403</v>
      </c>
      <c r="M7" s="2" t="s">
        <v>26</v>
      </c>
      <c r="N7" s="2" t="s">
        <v>29</v>
      </c>
      <c r="O7" s="1" t="s">
        <v>30</v>
      </c>
      <c r="P7" s="1">
        <v>1</v>
      </c>
      <c r="Q7" s="3">
        <v>160000</v>
      </c>
      <c r="R7" s="3">
        <v>160000</v>
      </c>
      <c r="S7" s="1" t="s">
        <v>234</v>
      </c>
    </row>
    <row r="8" spans="2:19" s="19" customFormat="1" ht="45.75" customHeight="1" x14ac:dyDescent="0.2">
      <c r="B8" s="1">
        <v>2</v>
      </c>
      <c r="C8" s="2" t="s">
        <v>32</v>
      </c>
      <c r="D8" s="5" t="s">
        <v>31</v>
      </c>
      <c r="E8" s="7" t="s">
        <v>158</v>
      </c>
      <c r="F8" s="2" t="s">
        <v>288</v>
      </c>
      <c r="G8" s="2" t="s">
        <v>156</v>
      </c>
      <c r="H8" s="2" t="s">
        <v>157</v>
      </c>
      <c r="I8" s="2">
        <v>3719</v>
      </c>
      <c r="J8" s="2" t="s">
        <v>402</v>
      </c>
      <c r="K8" s="2">
        <v>25828</v>
      </c>
      <c r="L8" s="2" t="s">
        <v>403</v>
      </c>
      <c r="M8" s="2" t="s">
        <v>26</v>
      </c>
      <c r="N8" s="2" t="s">
        <v>29</v>
      </c>
      <c r="O8" s="1" t="s">
        <v>299</v>
      </c>
      <c r="P8" s="1">
        <v>1</v>
      </c>
      <c r="Q8" s="3">
        <v>22000</v>
      </c>
      <c r="R8" s="3">
        <v>22000</v>
      </c>
      <c r="S8" s="1" t="s">
        <v>33</v>
      </c>
    </row>
    <row r="9" spans="2:19" s="19" customFormat="1" ht="45.75" customHeight="1" x14ac:dyDescent="0.2">
      <c r="B9" s="1">
        <v>3</v>
      </c>
      <c r="C9" s="2" t="s">
        <v>32</v>
      </c>
      <c r="D9" s="5" t="s">
        <v>31</v>
      </c>
      <c r="E9" s="7" t="s">
        <v>158</v>
      </c>
      <c r="F9" s="2" t="s">
        <v>288</v>
      </c>
      <c r="G9" s="2" t="s">
        <v>156</v>
      </c>
      <c r="H9" s="2" t="str">
        <f>$H$7</f>
        <v>RECURSOS VINCULADOS AO RPPS</v>
      </c>
      <c r="I9" s="2">
        <v>3719</v>
      </c>
      <c r="J9" s="2" t="str">
        <f>$J$7</f>
        <v>PRESTAÇÃO DE SERVIÇOS DE AGENCIAMENTO DE VIAGENS</v>
      </c>
      <c r="K9" s="2">
        <v>25763</v>
      </c>
      <c r="L9" s="2" t="s">
        <v>404</v>
      </c>
      <c r="M9" s="2" t="s">
        <v>26</v>
      </c>
      <c r="N9" s="2" t="s">
        <v>29</v>
      </c>
      <c r="O9" s="1" t="s">
        <v>30</v>
      </c>
      <c r="P9" s="1">
        <v>1</v>
      </c>
      <c r="Q9" s="3">
        <v>10000</v>
      </c>
      <c r="R9" s="3">
        <v>10000</v>
      </c>
      <c r="S9" s="1" t="s">
        <v>234</v>
      </c>
    </row>
    <row r="10" spans="2:19" s="19" customFormat="1" ht="33" customHeight="1" x14ac:dyDescent="0.2">
      <c r="B10" s="95" t="s">
        <v>154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6">
        <f>SUM(R7:R9)</f>
        <v>192000</v>
      </c>
      <c r="S10" s="96"/>
    </row>
    <row r="11" spans="2:19" s="19" customFormat="1" x14ac:dyDescent="0.2">
      <c r="B11" s="32"/>
      <c r="C11" s="33"/>
      <c r="D11" s="34"/>
      <c r="E11" s="34"/>
      <c r="F11" s="35"/>
      <c r="G11" s="34"/>
      <c r="J11" s="32"/>
      <c r="L11" s="38"/>
      <c r="M11" s="20"/>
      <c r="N11" s="34"/>
      <c r="O11" s="34"/>
      <c r="P11" s="36"/>
      <c r="Q11" s="36"/>
      <c r="S11" s="32"/>
    </row>
    <row r="12" spans="2:19" s="19" customFormat="1" x14ac:dyDescent="0.2">
      <c r="B12" s="32"/>
      <c r="C12" s="33"/>
      <c r="D12" s="34"/>
      <c r="E12" s="34"/>
      <c r="F12" s="35"/>
      <c r="G12" s="34"/>
      <c r="J12" s="32"/>
      <c r="L12" s="38"/>
      <c r="M12" s="20"/>
      <c r="N12" s="34"/>
      <c r="O12" s="34"/>
      <c r="P12" s="36"/>
      <c r="Q12" s="36"/>
      <c r="S12" s="32"/>
    </row>
    <row r="13" spans="2:19" s="19" customFormat="1" x14ac:dyDescent="0.2">
      <c r="B13" s="32"/>
      <c r="C13" s="33"/>
      <c r="D13" s="34"/>
      <c r="E13" s="34"/>
      <c r="F13" s="35"/>
      <c r="G13" s="34"/>
      <c r="J13" s="32"/>
      <c r="L13" s="38"/>
      <c r="M13" s="20"/>
      <c r="N13" s="34"/>
      <c r="O13" s="34"/>
      <c r="P13" s="36"/>
      <c r="Q13" s="36"/>
      <c r="S13" s="32"/>
    </row>
    <row r="14" spans="2:19" s="19" customFormat="1" x14ac:dyDescent="0.2">
      <c r="B14" s="32"/>
      <c r="C14" s="33"/>
      <c r="D14" s="34"/>
      <c r="E14" s="34"/>
      <c r="F14" s="35"/>
      <c r="G14" s="34"/>
      <c r="J14" s="32"/>
      <c r="L14" s="38"/>
      <c r="M14" s="20"/>
      <c r="N14" s="34"/>
      <c r="O14" s="34"/>
      <c r="P14" s="36"/>
      <c r="Q14" s="36"/>
      <c r="S14" s="32"/>
    </row>
    <row r="15" spans="2:19" s="19" customFormat="1" x14ac:dyDescent="0.2">
      <c r="B15" s="32"/>
      <c r="C15" s="33"/>
      <c r="D15" s="34"/>
      <c r="E15" s="34"/>
      <c r="F15" s="35"/>
      <c r="G15" s="34"/>
      <c r="J15" s="32"/>
      <c r="L15" s="38"/>
      <c r="M15" s="20"/>
      <c r="N15" s="34"/>
      <c r="O15" s="34"/>
      <c r="P15" s="36"/>
      <c r="Q15" s="36"/>
      <c r="S15" s="32"/>
    </row>
    <row r="16" spans="2:19" s="19" customFormat="1" x14ac:dyDescent="0.2">
      <c r="B16" s="32"/>
      <c r="C16" s="33"/>
      <c r="D16" s="34"/>
      <c r="E16" s="34"/>
      <c r="F16" s="35"/>
      <c r="G16" s="34"/>
      <c r="J16" s="32"/>
      <c r="L16" s="38"/>
      <c r="M16" s="20"/>
      <c r="N16" s="34"/>
      <c r="O16" s="34"/>
      <c r="P16" s="36"/>
      <c r="Q16" s="36"/>
      <c r="S16" s="32"/>
    </row>
    <row r="17" spans="2:19" s="19" customFormat="1" x14ac:dyDescent="0.2">
      <c r="B17" s="32"/>
      <c r="C17" s="33"/>
      <c r="D17" s="34"/>
      <c r="E17" s="34"/>
      <c r="F17" s="35"/>
      <c r="G17" s="34"/>
      <c r="J17" s="32"/>
      <c r="L17" s="38"/>
      <c r="M17" s="20"/>
      <c r="N17" s="34"/>
      <c r="O17" s="34"/>
      <c r="P17" s="36"/>
      <c r="Q17" s="36"/>
      <c r="S17" s="32"/>
    </row>
    <row r="18" spans="2:19" s="19" customFormat="1" x14ac:dyDescent="0.2">
      <c r="B18" s="32"/>
      <c r="C18" s="33"/>
      <c r="D18" s="34"/>
      <c r="E18" s="34"/>
      <c r="F18" s="35"/>
      <c r="G18" s="34"/>
      <c r="J18" s="32"/>
      <c r="L18" s="38"/>
      <c r="M18" s="20"/>
      <c r="N18" s="34"/>
      <c r="O18" s="34"/>
      <c r="P18" s="36"/>
      <c r="Q18" s="36"/>
      <c r="S18" s="32"/>
    </row>
    <row r="19" spans="2:19" s="19" customFormat="1" x14ac:dyDescent="0.2">
      <c r="B19" s="32"/>
      <c r="C19" s="33"/>
      <c r="D19" s="34"/>
      <c r="E19" s="34"/>
      <c r="F19" s="35"/>
      <c r="G19" s="34"/>
      <c r="J19" s="32"/>
      <c r="L19" s="38"/>
      <c r="M19" s="20"/>
      <c r="N19" s="34"/>
      <c r="O19" s="34"/>
      <c r="P19" s="36"/>
      <c r="Q19" s="36"/>
      <c r="S19" s="32"/>
    </row>
    <row r="20" spans="2:19" s="19" customFormat="1" x14ac:dyDescent="0.2">
      <c r="B20" s="32"/>
      <c r="C20" s="33"/>
      <c r="D20" s="34"/>
      <c r="E20" s="34"/>
      <c r="F20" s="35"/>
      <c r="G20" s="34"/>
      <c r="J20" s="32"/>
      <c r="L20" s="38"/>
      <c r="M20" s="20"/>
      <c r="N20" s="34"/>
      <c r="O20" s="34"/>
      <c r="P20" s="36"/>
      <c r="Q20" s="36"/>
      <c r="S20" s="32"/>
    </row>
    <row r="21" spans="2:19" s="19" customFormat="1" x14ac:dyDescent="0.2">
      <c r="B21" s="32"/>
      <c r="C21" s="33"/>
      <c r="D21" s="34"/>
      <c r="E21" s="34"/>
      <c r="F21" s="35"/>
      <c r="G21" s="34"/>
      <c r="J21" s="32"/>
      <c r="L21" s="38"/>
      <c r="M21" s="20"/>
      <c r="N21" s="34"/>
      <c r="O21" s="34"/>
      <c r="P21" s="36"/>
      <c r="Q21" s="36"/>
      <c r="S21" s="32"/>
    </row>
    <row r="22" spans="2:19" s="19" customFormat="1" x14ac:dyDescent="0.2">
      <c r="B22" s="32"/>
      <c r="C22" s="33"/>
      <c r="D22" s="34"/>
      <c r="E22" s="34"/>
      <c r="F22" s="35"/>
      <c r="G22" s="34"/>
      <c r="J22" s="32"/>
      <c r="L22" s="38"/>
      <c r="M22" s="20"/>
      <c r="N22" s="34"/>
      <c r="O22" s="34"/>
      <c r="P22" s="36"/>
      <c r="Q22" s="36"/>
      <c r="S22" s="32"/>
    </row>
    <row r="23" spans="2:19" s="19" customFormat="1" x14ac:dyDescent="0.2">
      <c r="B23" s="32"/>
      <c r="C23" s="33"/>
      <c r="D23" s="34"/>
      <c r="E23" s="34"/>
      <c r="F23" s="35"/>
      <c r="G23" s="34"/>
      <c r="J23" s="32"/>
      <c r="L23" s="38"/>
      <c r="M23" s="20"/>
      <c r="N23" s="34"/>
      <c r="O23" s="34"/>
      <c r="P23" s="36"/>
      <c r="Q23" s="36"/>
      <c r="S23" s="32"/>
    </row>
    <row r="24" spans="2:19" s="19" customFormat="1" x14ac:dyDescent="0.2">
      <c r="B24" s="32"/>
      <c r="C24" s="33"/>
      <c r="D24" s="34"/>
      <c r="E24" s="34"/>
      <c r="F24" s="35"/>
      <c r="G24" s="34"/>
      <c r="J24" s="32"/>
      <c r="L24" s="38"/>
      <c r="M24" s="20"/>
      <c r="N24" s="34"/>
      <c r="O24" s="34"/>
      <c r="P24" s="36"/>
      <c r="Q24" s="36"/>
      <c r="S24" s="32"/>
    </row>
    <row r="25" spans="2:19" s="19" customFormat="1" x14ac:dyDescent="0.2">
      <c r="B25" s="32"/>
      <c r="C25" s="33"/>
      <c r="D25" s="34"/>
      <c r="E25" s="34"/>
      <c r="F25" s="35"/>
      <c r="G25" s="34"/>
      <c r="J25" s="32"/>
      <c r="L25" s="38"/>
      <c r="M25" s="20"/>
      <c r="N25" s="34"/>
      <c r="O25" s="34"/>
      <c r="P25" s="36"/>
      <c r="Q25" s="36"/>
      <c r="S25" s="32"/>
    </row>
    <row r="26" spans="2:19" s="19" customFormat="1" x14ac:dyDescent="0.2">
      <c r="B26" s="32"/>
      <c r="C26" s="33"/>
      <c r="D26" s="34"/>
      <c r="E26" s="34"/>
      <c r="F26" s="35"/>
      <c r="G26" s="34"/>
      <c r="J26" s="32"/>
      <c r="L26" s="38"/>
      <c r="M26" s="20"/>
      <c r="N26" s="34"/>
      <c r="O26" s="34"/>
      <c r="P26" s="36"/>
      <c r="Q26" s="36"/>
      <c r="S26" s="32"/>
    </row>
    <row r="27" spans="2:19" s="19" customFormat="1" x14ac:dyDescent="0.2">
      <c r="B27" s="32"/>
      <c r="C27" s="33"/>
      <c r="D27" s="34"/>
      <c r="E27" s="34"/>
      <c r="F27" s="35"/>
      <c r="G27" s="34"/>
      <c r="J27" s="32"/>
      <c r="L27" s="38"/>
      <c r="M27" s="20"/>
      <c r="N27" s="34"/>
      <c r="O27" s="34"/>
      <c r="P27" s="36"/>
      <c r="Q27" s="36"/>
      <c r="S27" s="32"/>
    </row>
    <row r="28" spans="2:19" s="19" customFormat="1" x14ac:dyDescent="0.2">
      <c r="B28" s="32"/>
      <c r="C28" s="33"/>
      <c r="D28" s="34"/>
      <c r="E28" s="34"/>
      <c r="F28" s="35"/>
      <c r="G28" s="34"/>
      <c r="J28" s="32"/>
      <c r="L28" s="38"/>
      <c r="M28" s="20"/>
      <c r="N28" s="34"/>
      <c r="O28" s="34"/>
      <c r="P28" s="36"/>
      <c r="Q28" s="36"/>
      <c r="S28" s="32"/>
    </row>
    <row r="29" spans="2:19" s="19" customFormat="1" x14ac:dyDescent="0.2">
      <c r="B29" s="32"/>
      <c r="C29" s="33"/>
      <c r="D29" s="34"/>
      <c r="E29" s="34"/>
      <c r="F29" s="35"/>
      <c r="G29" s="34"/>
      <c r="J29" s="32"/>
      <c r="L29" s="38"/>
      <c r="M29" s="20"/>
      <c r="N29" s="34"/>
      <c r="O29" s="34"/>
      <c r="P29" s="36"/>
      <c r="Q29" s="36"/>
      <c r="S29" s="32"/>
    </row>
    <row r="30" spans="2:19" s="19" customFormat="1" x14ac:dyDescent="0.2">
      <c r="B30" s="32"/>
      <c r="C30" s="33"/>
      <c r="D30" s="34"/>
      <c r="E30" s="34"/>
      <c r="F30" s="35"/>
      <c r="G30" s="34"/>
      <c r="J30" s="32"/>
      <c r="L30" s="38"/>
      <c r="M30" s="20"/>
      <c r="N30" s="34"/>
      <c r="O30" s="34"/>
      <c r="P30" s="36"/>
      <c r="Q30" s="36"/>
      <c r="S30" s="32"/>
    </row>
    <row r="31" spans="2:19" s="19" customFormat="1" x14ac:dyDescent="0.2">
      <c r="B31" s="32"/>
      <c r="C31" s="33"/>
      <c r="D31" s="34"/>
      <c r="E31" s="34"/>
      <c r="F31" s="35"/>
      <c r="G31" s="34"/>
      <c r="J31" s="32"/>
      <c r="L31" s="38"/>
      <c r="M31" s="20"/>
      <c r="N31" s="34"/>
      <c r="O31" s="34"/>
      <c r="P31" s="36"/>
      <c r="Q31" s="36"/>
      <c r="S31" s="32"/>
    </row>
    <row r="32" spans="2:19" s="19" customFormat="1" x14ac:dyDescent="0.2">
      <c r="B32" s="32"/>
      <c r="C32" s="33"/>
      <c r="D32" s="34"/>
      <c r="E32" s="34"/>
      <c r="F32" s="35"/>
      <c r="G32" s="34"/>
      <c r="J32" s="32"/>
      <c r="L32" s="38"/>
      <c r="M32" s="20"/>
      <c r="N32" s="34"/>
      <c r="O32" s="34"/>
      <c r="P32" s="36"/>
      <c r="Q32" s="36"/>
      <c r="S32" s="32"/>
    </row>
    <row r="33" spans="2:19" s="19" customFormat="1" x14ac:dyDescent="0.2">
      <c r="B33" s="32"/>
      <c r="C33" s="33"/>
      <c r="D33" s="34"/>
      <c r="E33" s="34"/>
      <c r="F33" s="35"/>
      <c r="G33" s="34"/>
      <c r="J33" s="32"/>
      <c r="L33" s="38"/>
      <c r="M33" s="20"/>
      <c r="N33" s="34"/>
      <c r="O33" s="34"/>
      <c r="P33" s="36"/>
      <c r="Q33" s="36"/>
      <c r="S33" s="32"/>
    </row>
    <row r="34" spans="2:19" s="19" customFormat="1" x14ac:dyDescent="0.2">
      <c r="B34" s="32"/>
      <c r="C34" s="33"/>
      <c r="D34" s="34"/>
      <c r="E34" s="34"/>
      <c r="F34" s="35"/>
      <c r="G34" s="34"/>
      <c r="J34" s="32"/>
      <c r="L34" s="38"/>
      <c r="M34" s="20"/>
      <c r="N34" s="34"/>
      <c r="O34" s="34"/>
      <c r="P34" s="36"/>
      <c r="Q34" s="36"/>
      <c r="S34" s="32"/>
    </row>
    <row r="35" spans="2:19" s="19" customFormat="1" x14ac:dyDescent="0.2">
      <c r="B35" s="32"/>
      <c r="C35" s="33"/>
      <c r="D35" s="34"/>
      <c r="E35" s="34"/>
      <c r="F35" s="35"/>
      <c r="G35" s="34"/>
      <c r="J35" s="32"/>
      <c r="L35" s="38"/>
      <c r="M35" s="20"/>
      <c r="N35" s="34"/>
      <c r="O35" s="34"/>
      <c r="P35" s="36"/>
      <c r="Q35" s="36"/>
      <c r="S35" s="32"/>
    </row>
    <row r="36" spans="2:19" s="19" customFormat="1" x14ac:dyDescent="0.2">
      <c r="B36" s="32"/>
      <c r="C36" s="33"/>
      <c r="D36" s="34"/>
      <c r="E36" s="34"/>
      <c r="F36" s="35"/>
      <c r="G36" s="34"/>
      <c r="J36" s="32"/>
      <c r="L36" s="38"/>
      <c r="M36" s="20"/>
      <c r="N36" s="34"/>
      <c r="O36" s="34"/>
      <c r="P36" s="36"/>
      <c r="Q36" s="36"/>
      <c r="S36" s="32"/>
    </row>
    <row r="37" spans="2:19" s="19" customFormat="1" x14ac:dyDescent="0.2">
      <c r="B37" s="32"/>
      <c r="C37" s="33"/>
      <c r="D37" s="34"/>
      <c r="E37" s="34"/>
      <c r="F37" s="35"/>
      <c r="G37" s="34"/>
      <c r="J37" s="32"/>
      <c r="L37" s="38"/>
      <c r="M37" s="20"/>
      <c r="N37" s="34"/>
      <c r="O37" s="34"/>
      <c r="P37" s="36"/>
      <c r="Q37" s="36"/>
      <c r="S37" s="32"/>
    </row>
    <row r="38" spans="2:19" s="19" customFormat="1" x14ac:dyDescent="0.2">
      <c r="B38" s="32"/>
      <c r="C38" s="33"/>
      <c r="D38" s="34"/>
      <c r="E38" s="34"/>
      <c r="F38" s="35"/>
      <c r="G38" s="34"/>
      <c r="J38" s="32"/>
      <c r="L38" s="38"/>
      <c r="M38" s="20"/>
      <c r="N38" s="34"/>
      <c r="O38" s="34"/>
      <c r="P38" s="36"/>
      <c r="Q38" s="36"/>
      <c r="S38" s="32"/>
    </row>
    <row r="39" spans="2:19" s="19" customFormat="1" x14ac:dyDescent="0.2">
      <c r="B39" s="32"/>
      <c r="C39" s="33"/>
      <c r="D39" s="34"/>
      <c r="E39" s="34"/>
      <c r="F39" s="35"/>
      <c r="G39" s="34"/>
      <c r="J39" s="32"/>
      <c r="L39" s="38"/>
      <c r="M39" s="20"/>
      <c r="N39" s="34"/>
      <c r="O39" s="34"/>
      <c r="P39" s="36"/>
      <c r="Q39" s="36"/>
      <c r="S39" s="32"/>
    </row>
    <row r="40" spans="2:19" s="19" customFormat="1" x14ac:dyDescent="0.2">
      <c r="B40" s="32"/>
      <c r="C40" s="33"/>
      <c r="D40" s="34"/>
      <c r="E40" s="34"/>
      <c r="F40" s="35"/>
      <c r="G40" s="34"/>
      <c r="J40" s="32"/>
      <c r="L40" s="38"/>
      <c r="M40" s="20"/>
      <c r="N40" s="34"/>
      <c r="O40" s="34"/>
      <c r="P40" s="36"/>
      <c r="Q40" s="36"/>
      <c r="S40" s="32"/>
    </row>
    <row r="41" spans="2:19" s="19" customFormat="1" x14ac:dyDescent="0.2">
      <c r="B41" s="32"/>
      <c r="C41" s="33"/>
      <c r="D41" s="34"/>
      <c r="E41" s="34"/>
      <c r="F41" s="35"/>
      <c r="G41" s="34"/>
      <c r="J41" s="32"/>
      <c r="L41" s="38"/>
      <c r="M41" s="20"/>
      <c r="N41" s="34"/>
      <c r="O41" s="34"/>
      <c r="P41" s="36"/>
      <c r="Q41" s="36"/>
      <c r="S41" s="32"/>
    </row>
    <row r="42" spans="2:19" s="19" customFormat="1" x14ac:dyDescent="0.2">
      <c r="B42" s="32"/>
      <c r="C42" s="33"/>
      <c r="D42" s="34"/>
      <c r="E42" s="34"/>
      <c r="F42" s="35"/>
      <c r="G42" s="34"/>
      <c r="J42" s="32"/>
      <c r="L42" s="38"/>
      <c r="M42" s="20"/>
      <c r="N42" s="34"/>
      <c r="O42" s="34"/>
      <c r="P42" s="36"/>
      <c r="Q42" s="36"/>
      <c r="S42" s="32"/>
    </row>
    <row r="43" spans="2:19" s="19" customFormat="1" x14ac:dyDescent="0.2">
      <c r="B43" s="32"/>
      <c r="C43" s="33"/>
      <c r="D43" s="34"/>
      <c r="E43" s="34"/>
      <c r="F43" s="35"/>
      <c r="G43" s="34"/>
      <c r="J43" s="32"/>
      <c r="L43" s="38"/>
      <c r="M43" s="20"/>
      <c r="N43" s="34"/>
      <c r="O43" s="34"/>
      <c r="P43" s="36"/>
      <c r="Q43" s="36"/>
      <c r="S43" s="32"/>
    </row>
    <row r="44" spans="2:19" s="19" customFormat="1" x14ac:dyDescent="0.2">
      <c r="B44" s="32"/>
      <c r="C44" s="33"/>
      <c r="D44" s="34"/>
      <c r="E44" s="34"/>
      <c r="F44" s="35"/>
      <c r="G44" s="34"/>
      <c r="J44" s="32"/>
      <c r="L44" s="38"/>
      <c r="M44" s="20"/>
      <c r="N44" s="34"/>
      <c r="O44" s="34"/>
      <c r="P44" s="36"/>
      <c r="Q44" s="36"/>
      <c r="S44" s="32"/>
    </row>
    <row r="45" spans="2:19" s="19" customFormat="1" x14ac:dyDescent="0.2">
      <c r="B45" s="32"/>
      <c r="C45" s="33"/>
      <c r="D45" s="34"/>
      <c r="E45" s="34"/>
      <c r="F45" s="35"/>
      <c r="G45" s="34"/>
      <c r="J45" s="32"/>
      <c r="L45" s="38"/>
      <c r="M45" s="20"/>
      <c r="N45" s="34"/>
      <c r="O45" s="34"/>
      <c r="P45" s="36"/>
      <c r="Q45" s="36"/>
      <c r="S45" s="32"/>
    </row>
    <row r="46" spans="2:19" s="19" customFormat="1" x14ac:dyDescent="0.2">
      <c r="B46" s="32"/>
      <c r="C46" s="33"/>
      <c r="D46" s="34"/>
      <c r="E46" s="34"/>
      <c r="F46" s="35"/>
      <c r="G46" s="34"/>
      <c r="J46" s="32"/>
      <c r="L46" s="38"/>
      <c r="M46" s="20"/>
      <c r="N46" s="34"/>
      <c r="O46" s="34"/>
      <c r="P46" s="36"/>
      <c r="Q46" s="36"/>
      <c r="S46" s="32"/>
    </row>
    <row r="47" spans="2:19" s="19" customFormat="1" x14ac:dyDescent="0.2">
      <c r="B47" s="32"/>
      <c r="C47" s="33"/>
      <c r="D47" s="34"/>
      <c r="E47" s="34"/>
      <c r="F47" s="35"/>
      <c r="G47" s="34"/>
      <c r="J47" s="32"/>
      <c r="L47" s="38"/>
      <c r="M47" s="20"/>
      <c r="N47" s="34"/>
      <c r="O47" s="34"/>
      <c r="P47" s="36"/>
      <c r="Q47" s="36"/>
      <c r="S47" s="32"/>
    </row>
    <row r="48" spans="2:19" s="19" customFormat="1" x14ac:dyDescent="0.2">
      <c r="B48" s="32"/>
      <c r="C48" s="33"/>
      <c r="D48" s="34"/>
      <c r="E48" s="34"/>
      <c r="F48" s="35"/>
      <c r="G48" s="34"/>
      <c r="J48" s="32"/>
      <c r="L48" s="38"/>
      <c r="M48" s="20"/>
      <c r="N48" s="34"/>
      <c r="O48" s="34"/>
      <c r="P48" s="36"/>
      <c r="Q48" s="36"/>
      <c r="S48" s="32"/>
    </row>
    <row r="49" spans="2:19" s="19" customFormat="1" x14ac:dyDescent="0.2">
      <c r="B49" s="32"/>
      <c r="C49" s="33"/>
      <c r="D49" s="34"/>
      <c r="E49" s="34"/>
      <c r="F49" s="35"/>
      <c r="G49" s="34"/>
      <c r="J49" s="32"/>
      <c r="L49" s="38"/>
      <c r="M49" s="20"/>
      <c r="N49" s="34"/>
      <c r="O49" s="34"/>
      <c r="P49" s="36"/>
      <c r="Q49" s="36"/>
      <c r="S49" s="32"/>
    </row>
    <row r="50" spans="2:19" s="19" customFormat="1" x14ac:dyDescent="0.2">
      <c r="B50" s="32"/>
      <c r="C50" s="33"/>
      <c r="D50" s="34"/>
      <c r="E50" s="34"/>
      <c r="F50" s="35"/>
      <c r="G50" s="34"/>
      <c r="J50" s="32"/>
      <c r="L50" s="38"/>
      <c r="M50" s="20"/>
      <c r="N50" s="34"/>
      <c r="O50" s="34"/>
      <c r="P50" s="36"/>
      <c r="Q50" s="36"/>
      <c r="S50" s="32"/>
    </row>
    <row r="51" spans="2:19" s="19" customFormat="1" x14ac:dyDescent="0.2">
      <c r="B51" s="32"/>
      <c r="C51" s="33"/>
      <c r="D51" s="34"/>
      <c r="E51" s="34"/>
      <c r="F51" s="35"/>
      <c r="G51" s="34"/>
      <c r="J51" s="32"/>
      <c r="L51" s="38"/>
      <c r="M51" s="20"/>
      <c r="N51" s="34"/>
      <c r="O51" s="34"/>
      <c r="P51" s="36"/>
      <c r="Q51" s="36"/>
      <c r="S51" s="32"/>
    </row>
    <row r="52" spans="2:19" s="19" customFormat="1" x14ac:dyDescent="0.2">
      <c r="B52" s="32"/>
      <c r="C52" s="33"/>
      <c r="D52" s="34"/>
      <c r="E52" s="34"/>
      <c r="F52" s="35"/>
      <c r="G52" s="34"/>
      <c r="J52" s="32"/>
      <c r="L52" s="38"/>
      <c r="M52" s="20"/>
      <c r="N52" s="34"/>
      <c r="O52" s="34"/>
      <c r="P52" s="36"/>
      <c r="Q52" s="36"/>
      <c r="S52" s="32"/>
    </row>
    <row r="53" spans="2:19" s="19" customFormat="1" x14ac:dyDescent="0.2">
      <c r="B53" s="32"/>
      <c r="C53" s="33"/>
      <c r="D53" s="34"/>
      <c r="E53" s="34"/>
      <c r="F53" s="35"/>
      <c r="G53" s="34"/>
      <c r="J53" s="32"/>
      <c r="L53" s="38"/>
      <c r="M53" s="20"/>
      <c r="N53" s="34"/>
      <c r="O53" s="34"/>
      <c r="P53" s="36"/>
      <c r="Q53" s="36"/>
      <c r="S53" s="32"/>
    </row>
    <row r="54" spans="2:19" s="19" customFormat="1" x14ac:dyDescent="0.2">
      <c r="B54" s="32"/>
      <c r="C54" s="33"/>
      <c r="D54" s="34"/>
      <c r="E54" s="34"/>
      <c r="F54" s="35"/>
      <c r="G54" s="34"/>
      <c r="J54" s="32"/>
      <c r="L54" s="38"/>
      <c r="M54" s="20"/>
      <c r="N54" s="34"/>
      <c r="O54" s="34"/>
      <c r="P54" s="36"/>
      <c r="Q54" s="36"/>
      <c r="S54" s="32"/>
    </row>
    <row r="55" spans="2:19" s="19" customFormat="1" x14ac:dyDescent="0.2">
      <c r="B55" s="32"/>
      <c r="C55" s="33"/>
      <c r="D55" s="34"/>
      <c r="E55" s="34"/>
      <c r="F55" s="35"/>
      <c r="G55" s="34"/>
      <c r="J55" s="32"/>
      <c r="L55" s="38"/>
      <c r="M55" s="20"/>
      <c r="N55" s="34"/>
      <c r="O55" s="34"/>
      <c r="P55" s="36"/>
      <c r="Q55" s="36"/>
      <c r="S55" s="32"/>
    </row>
    <row r="56" spans="2:19" s="19" customFormat="1" x14ac:dyDescent="0.2">
      <c r="B56" s="32"/>
      <c r="C56" s="33"/>
      <c r="D56" s="34"/>
      <c r="E56" s="34"/>
      <c r="F56" s="35"/>
      <c r="G56" s="34"/>
      <c r="J56" s="32"/>
      <c r="L56" s="38"/>
      <c r="M56" s="20"/>
      <c r="N56" s="34"/>
      <c r="O56" s="34"/>
      <c r="P56" s="36"/>
      <c r="Q56" s="36"/>
      <c r="S56" s="32"/>
    </row>
    <row r="57" spans="2:19" s="19" customFormat="1" x14ac:dyDescent="0.2">
      <c r="B57" s="32"/>
      <c r="C57" s="33"/>
      <c r="D57" s="34"/>
      <c r="E57" s="34"/>
      <c r="F57" s="35"/>
      <c r="G57" s="34"/>
      <c r="J57" s="32"/>
      <c r="L57" s="38"/>
      <c r="M57" s="20"/>
      <c r="N57" s="34"/>
      <c r="O57" s="34"/>
      <c r="P57" s="36"/>
      <c r="Q57" s="36"/>
      <c r="S57" s="32"/>
    </row>
    <row r="58" spans="2:19" s="19" customFormat="1" x14ac:dyDescent="0.2">
      <c r="B58" s="32"/>
      <c r="C58" s="33"/>
      <c r="D58" s="34"/>
      <c r="E58" s="34"/>
      <c r="F58" s="35"/>
      <c r="G58" s="34"/>
      <c r="J58" s="32"/>
      <c r="L58" s="38"/>
      <c r="M58" s="20"/>
      <c r="N58" s="34"/>
      <c r="O58" s="34"/>
      <c r="P58" s="36"/>
      <c r="Q58" s="36"/>
      <c r="S58" s="32"/>
    </row>
    <row r="59" spans="2:19" s="19" customFormat="1" x14ac:dyDescent="0.2">
      <c r="B59" s="32"/>
      <c r="C59" s="33"/>
      <c r="D59" s="34"/>
      <c r="E59" s="34"/>
      <c r="F59" s="35"/>
      <c r="G59" s="34"/>
      <c r="J59" s="32"/>
      <c r="L59" s="38"/>
      <c r="M59" s="20"/>
      <c r="N59" s="34"/>
      <c r="O59" s="34"/>
      <c r="P59" s="36"/>
      <c r="Q59" s="36"/>
      <c r="S59" s="32"/>
    </row>
    <row r="60" spans="2:19" s="19" customFormat="1" x14ac:dyDescent="0.2">
      <c r="B60" s="32"/>
      <c r="C60" s="33"/>
      <c r="D60" s="34"/>
      <c r="E60" s="34"/>
      <c r="F60" s="35"/>
      <c r="G60" s="34"/>
      <c r="J60" s="32"/>
      <c r="L60" s="38"/>
      <c r="M60" s="20"/>
      <c r="N60" s="34"/>
      <c r="O60" s="34"/>
      <c r="P60" s="36"/>
      <c r="Q60" s="36"/>
      <c r="S60" s="32"/>
    </row>
    <row r="61" spans="2:19" s="19" customFormat="1" x14ac:dyDescent="0.2">
      <c r="B61" s="32"/>
      <c r="C61" s="33"/>
      <c r="D61" s="34"/>
      <c r="E61" s="34"/>
      <c r="F61" s="35"/>
      <c r="G61" s="34"/>
      <c r="J61" s="32"/>
      <c r="L61" s="38"/>
      <c r="M61" s="20"/>
      <c r="N61" s="34"/>
      <c r="O61" s="34"/>
      <c r="P61" s="36"/>
      <c r="Q61" s="36"/>
      <c r="S61" s="32"/>
    </row>
    <row r="62" spans="2:19" s="19" customFormat="1" x14ac:dyDescent="0.2">
      <c r="B62" s="32"/>
      <c r="C62" s="33"/>
      <c r="D62" s="34"/>
      <c r="E62" s="34"/>
      <c r="F62" s="35"/>
      <c r="G62" s="34"/>
      <c r="J62" s="32"/>
      <c r="L62" s="38"/>
      <c r="M62" s="20"/>
      <c r="N62" s="34"/>
      <c r="O62" s="34"/>
      <c r="P62" s="36"/>
      <c r="Q62" s="36"/>
      <c r="S62" s="32"/>
    </row>
    <row r="63" spans="2:19" s="19" customFormat="1" x14ac:dyDescent="0.2">
      <c r="B63" s="32"/>
      <c r="C63" s="33"/>
      <c r="D63" s="34"/>
      <c r="E63" s="34"/>
      <c r="F63" s="35"/>
      <c r="G63" s="34"/>
      <c r="J63" s="32"/>
      <c r="L63" s="38"/>
      <c r="M63" s="20"/>
      <c r="N63" s="34"/>
      <c r="O63" s="34"/>
      <c r="P63" s="36"/>
      <c r="Q63" s="36"/>
      <c r="S63" s="32"/>
    </row>
    <row r="64" spans="2:19" s="19" customFormat="1" x14ac:dyDescent="0.2">
      <c r="B64" s="32"/>
      <c r="C64" s="33"/>
      <c r="D64" s="34"/>
      <c r="E64" s="34"/>
      <c r="F64" s="35"/>
      <c r="G64" s="34"/>
      <c r="J64" s="32"/>
      <c r="L64" s="38"/>
      <c r="M64" s="20"/>
      <c r="N64" s="34"/>
      <c r="O64" s="34"/>
      <c r="P64" s="36"/>
      <c r="Q64" s="36"/>
      <c r="S64" s="32"/>
    </row>
    <row r="65" spans="2:19" s="19" customFormat="1" x14ac:dyDescent="0.2">
      <c r="B65" s="32"/>
      <c r="C65" s="33"/>
      <c r="D65" s="34"/>
      <c r="E65" s="34"/>
      <c r="F65" s="35"/>
      <c r="G65" s="34"/>
      <c r="J65" s="32"/>
      <c r="L65" s="38"/>
      <c r="M65" s="20"/>
      <c r="N65" s="34"/>
      <c r="O65" s="34"/>
      <c r="P65" s="36"/>
      <c r="Q65" s="36"/>
      <c r="S65" s="32"/>
    </row>
    <row r="66" spans="2:19" s="19" customFormat="1" x14ac:dyDescent="0.2">
      <c r="B66" s="32"/>
      <c r="C66" s="33"/>
      <c r="D66" s="34"/>
      <c r="E66" s="34"/>
      <c r="F66" s="35"/>
      <c r="G66" s="34"/>
      <c r="J66" s="32"/>
      <c r="L66" s="38"/>
      <c r="M66" s="20"/>
      <c r="N66" s="34"/>
      <c r="O66" s="34"/>
      <c r="P66" s="36"/>
      <c r="Q66" s="36"/>
      <c r="S66" s="32"/>
    </row>
    <row r="67" spans="2:19" s="19" customFormat="1" x14ac:dyDescent="0.2">
      <c r="B67" s="32"/>
      <c r="C67" s="33"/>
      <c r="D67" s="34"/>
      <c r="E67" s="34"/>
      <c r="F67" s="35"/>
      <c r="G67" s="34"/>
      <c r="J67" s="32"/>
      <c r="L67" s="38"/>
      <c r="M67" s="20"/>
      <c r="N67" s="34"/>
      <c r="O67" s="34"/>
      <c r="P67" s="36"/>
      <c r="Q67" s="36"/>
      <c r="S67" s="32"/>
    </row>
    <row r="68" spans="2:19" s="19" customFormat="1" x14ac:dyDescent="0.2">
      <c r="B68" s="32"/>
      <c r="C68" s="33"/>
      <c r="D68" s="34"/>
      <c r="E68" s="34"/>
      <c r="F68" s="35"/>
      <c r="G68" s="34"/>
      <c r="J68" s="32"/>
      <c r="L68" s="38"/>
      <c r="M68" s="20"/>
      <c r="N68" s="34"/>
      <c r="O68" s="34"/>
      <c r="P68" s="36"/>
      <c r="Q68" s="36"/>
      <c r="S68" s="32"/>
    </row>
    <row r="69" spans="2:19" s="19" customFormat="1" x14ac:dyDescent="0.2">
      <c r="B69" s="32"/>
      <c r="C69" s="33"/>
      <c r="D69" s="34"/>
      <c r="E69" s="34"/>
      <c r="F69" s="35"/>
      <c r="G69" s="34"/>
      <c r="J69" s="32"/>
      <c r="L69" s="38"/>
      <c r="M69" s="20"/>
      <c r="N69" s="34"/>
      <c r="O69" s="34"/>
      <c r="P69" s="36"/>
      <c r="Q69" s="36"/>
      <c r="S69" s="32"/>
    </row>
    <row r="70" spans="2:19" s="19" customFormat="1" x14ac:dyDescent="0.2">
      <c r="B70" s="32"/>
      <c r="C70" s="33"/>
      <c r="D70" s="34"/>
      <c r="E70" s="34"/>
      <c r="F70" s="35"/>
      <c r="G70" s="34"/>
      <c r="J70" s="32"/>
      <c r="L70" s="38"/>
      <c r="M70" s="20"/>
      <c r="N70" s="34"/>
      <c r="O70" s="34"/>
      <c r="P70" s="36"/>
      <c r="Q70" s="36"/>
      <c r="S70" s="32"/>
    </row>
    <row r="71" spans="2:19" s="19" customFormat="1" x14ac:dyDescent="0.2">
      <c r="B71" s="32"/>
      <c r="C71" s="33"/>
      <c r="D71" s="34"/>
      <c r="E71" s="34"/>
      <c r="F71" s="35"/>
      <c r="G71" s="34"/>
      <c r="J71" s="32"/>
      <c r="L71" s="38"/>
      <c r="M71" s="20"/>
      <c r="N71" s="34"/>
      <c r="O71" s="34"/>
      <c r="P71" s="36"/>
      <c r="Q71" s="36"/>
      <c r="S71" s="32"/>
    </row>
    <row r="72" spans="2:19" s="19" customFormat="1" x14ac:dyDescent="0.2">
      <c r="B72" s="32"/>
      <c r="C72" s="33"/>
      <c r="D72" s="34"/>
      <c r="E72" s="34"/>
      <c r="F72" s="35"/>
      <c r="G72" s="34"/>
      <c r="J72" s="32"/>
      <c r="L72" s="38"/>
      <c r="M72" s="20"/>
      <c r="N72" s="34"/>
      <c r="O72" s="34"/>
      <c r="P72" s="36"/>
      <c r="Q72" s="36"/>
      <c r="S72" s="32"/>
    </row>
    <row r="73" spans="2:19" s="19" customFormat="1" x14ac:dyDescent="0.2">
      <c r="B73" s="32"/>
      <c r="C73" s="33"/>
      <c r="D73" s="34"/>
      <c r="E73" s="34"/>
      <c r="F73" s="35"/>
      <c r="G73" s="34"/>
      <c r="J73" s="32"/>
      <c r="L73" s="38"/>
      <c r="M73" s="20"/>
      <c r="N73" s="34"/>
      <c r="O73" s="34"/>
      <c r="P73" s="36"/>
      <c r="Q73" s="36"/>
      <c r="S73" s="32"/>
    </row>
    <row r="74" spans="2:19" s="19" customFormat="1" x14ac:dyDescent="0.2">
      <c r="B74" s="32"/>
      <c r="C74" s="33"/>
      <c r="D74" s="34"/>
      <c r="E74" s="34"/>
      <c r="F74" s="35"/>
      <c r="G74" s="34"/>
      <c r="J74" s="32"/>
      <c r="L74" s="38"/>
      <c r="M74" s="20"/>
      <c r="N74" s="34"/>
      <c r="O74" s="34"/>
      <c r="P74" s="36"/>
      <c r="Q74" s="36"/>
      <c r="S74" s="32"/>
    </row>
    <row r="75" spans="2:19" s="19" customFormat="1" x14ac:dyDescent="0.2">
      <c r="B75" s="32"/>
      <c r="C75" s="33"/>
      <c r="D75" s="34"/>
      <c r="E75" s="34"/>
      <c r="F75" s="35"/>
      <c r="G75" s="34"/>
      <c r="J75" s="32"/>
      <c r="L75" s="38"/>
      <c r="M75" s="20"/>
      <c r="N75" s="34"/>
      <c r="O75" s="34"/>
      <c r="P75" s="36"/>
      <c r="Q75" s="36"/>
      <c r="S75" s="32"/>
    </row>
    <row r="76" spans="2:19" s="19" customFormat="1" x14ac:dyDescent="0.2">
      <c r="B76" s="32"/>
      <c r="C76" s="33"/>
      <c r="D76" s="34"/>
      <c r="E76" s="34"/>
      <c r="F76" s="35"/>
      <c r="G76" s="34"/>
      <c r="J76" s="32"/>
      <c r="L76" s="38"/>
      <c r="M76" s="20"/>
      <c r="N76" s="34"/>
      <c r="O76" s="34"/>
      <c r="P76" s="36"/>
      <c r="Q76" s="36"/>
      <c r="S76" s="32"/>
    </row>
    <row r="77" spans="2:19" s="19" customFormat="1" x14ac:dyDescent="0.2">
      <c r="B77" s="32"/>
      <c r="C77" s="33"/>
      <c r="D77" s="34"/>
      <c r="E77" s="34"/>
      <c r="F77" s="35"/>
      <c r="G77" s="34"/>
      <c r="J77" s="32"/>
      <c r="L77" s="38"/>
      <c r="M77" s="20"/>
      <c r="N77" s="34"/>
      <c r="O77" s="34"/>
      <c r="P77" s="36"/>
      <c r="Q77" s="36"/>
      <c r="S77" s="32"/>
    </row>
    <row r="78" spans="2:19" s="19" customFormat="1" x14ac:dyDescent="0.2">
      <c r="B78" s="32"/>
      <c r="C78" s="33"/>
      <c r="D78" s="34"/>
      <c r="E78" s="34"/>
      <c r="F78" s="35"/>
      <c r="G78" s="34"/>
      <c r="J78" s="32"/>
      <c r="L78" s="38"/>
      <c r="M78" s="20"/>
      <c r="N78" s="34"/>
      <c r="O78" s="34"/>
      <c r="P78" s="36"/>
      <c r="Q78" s="36"/>
      <c r="S78" s="32"/>
    </row>
    <row r="79" spans="2:19" s="19" customFormat="1" x14ac:dyDescent="0.2">
      <c r="B79" s="32"/>
      <c r="C79" s="33"/>
      <c r="D79" s="34"/>
      <c r="E79" s="34"/>
      <c r="F79" s="35"/>
      <c r="G79" s="34"/>
      <c r="J79" s="32"/>
      <c r="L79" s="38"/>
      <c r="M79" s="20"/>
      <c r="N79" s="34"/>
      <c r="O79" s="34"/>
      <c r="P79" s="36"/>
      <c r="Q79" s="36"/>
      <c r="S79" s="32"/>
    </row>
    <row r="80" spans="2:19" s="19" customFormat="1" x14ac:dyDescent="0.2">
      <c r="B80" s="32"/>
      <c r="C80" s="33"/>
      <c r="D80" s="34"/>
      <c r="E80" s="34"/>
      <c r="F80" s="35"/>
      <c r="G80" s="34"/>
      <c r="J80" s="32"/>
      <c r="L80" s="38"/>
      <c r="M80" s="20"/>
      <c r="N80" s="34"/>
      <c r="O80" s="34"/>
      <c r="P80" s="36"/>
      <c r="Q80" s="36"/>
      <c r="S80" s="32"/>
    </row>
    <row r="81" spans="2:19" s="19" customFormat="1" x14ac:dyDescent="0.2">
      <c r="B81" s="32"/>
      <c r="C81" s="33"/>
      <c r="D81" s="34"/>
      <c r="E81" s="34"/>
      <c r="F81" s="35"/>
      <c r="G81" s="34"/>
      <c r="J81" s="32"/>
      <c r="L81" s="38"/>
      <c r="M81" s="20"/>
      <c r="N81" s="34"/>
      <c r="O81" s="34"/>
      <c r="P81" s="36"/>
      <c r="Q81" s="36"/>
      <c r="S81" s="32"/>
    </row>
    <row r="82" spans="2:19" s="19" customFormat="1" x14ac:dyDescent="0.2">
      <c r="B82" s="32"/>
      <c r="C82" s="33"/>
      <c r="D82" s="34"/>
      <c r="E82" s="34"/>
      <c r="F82" s="35"/>
      <c r="G82" s="34"/>
      <c r="J82" s="32"/>
      <c r="L82" s="38"/>
      <c r="M82" s="20"/>
      <c r="N82" s="34"/>
      <c r="O82" s="34"/>
      <c r="P82" s="36"/>
      <c r="Q82" s="36"/>
      <c r="S82" s="32"/>
    </row>
    <row r="83" spans="2:19" s="19" customFormat="1" x14ac:dyDescent="0.2">
      <c r="B83" s="32"/>
      <c r="C83" s="33"/>
      <c r="D83" s="34"/>
      <c r="E83" s="34"/>
      <c r="F83" s="35"/>
      <c r="G83" s="34"/>
      <c r="J83" s="32"/>
      <c r="L83" s="38"/>
      <c r="M83" s="20"/>
      <c r="N83" s="34"/>
      <c r="O83" s="34"/>
      <c r="P83" s="36"/>
      <c r="Q83" s="36"/>
      <c r="S83" s="32"/>
    </row>
    <row r="84" spans="2:19" s="19" customFormat="1" x14ac:dyDescent="0.2">
      <c r="B84" s="32"/>
      <c r="C84" s="33"/>
      <c r="D84" s="34"/>
      <c r="E84" s="34"/>
      <c r="F84" s="35"/>
      <c r="G84" s="34"/>
      <c r="J84" s="32"/>
      <c r="L84" s="38"/>
      <c r="M84" s="20"/>
      <c r="N84" s="34"/>
      <c r="O84" s="34"/>
      <c r="P84" s="36"/>
      <c r="Q84" s="36"/>
      <c r="S84" s="32"/>
    </row>
    <row r="85" spans="2:19" s="19" customFormat="1" x14ac:dyDescent="0.2">
      <c r="B85" s="32"/>
      <c r="C85" s="33"/>
      <c r="D85" s="34"/>
      <c r="E85" s="34"/>
      <c r="F85" s="35"/>
      <c r="G85" s="34"/>
      <c r="J85" s="32"/>
      <c r="L85" s="38"/>
      <c r="M85" s="20"/>
      <c r="N85" s="34"/>
      <c r="O85" s="34"/>
      <c r="P85" s="36"/>
      <c r="Q85" s="36"/>
      <c r="S85" s="32"/>
    </row>
    <row r="86" spans="2:19" s="19" customFormat="1" x14ac:dyDescent="0.2">
      <c r="B86" s="32"/>
      <c r="C86" s="33"/>
      <c r="D86" s="34"/>
      <c r="E86" s="34"/>
      <c r="F86" s="35"/>
      <c r="G86" s="34"/>
      <c r="J86" s="32"/>
      <c r="L86" s="38"/>
      <c r="M86" s="20"/>
      <c r="N86" s="34"/>
      <c r="O86" s="34"/>
      <c r="P86" s="36"/>
      <c r="Q86" s="36"/>
      <c r="S86" s="32"/>
    </row>
    <row r="87" spans="2:19" s="19" customFormat="1" x14ac:dyDescent="0.2">
      <c r="B87" s="32"/>
      <c r="C87" s="33"/>
      <c r="D87" s="34"/>
      <c r="E87" s="34"/>
      <c r="F87" s="35"/>
      <c r="G87" s="34"/>
      <c r="J87" s="32"/>
      <c r="L87" s="38"/>
      <c r="M87" s="20"/>
      <c r="N87" s="34"/>
      <c r="O87" s="34"/>
      <c r="P87" s="36"/>
      <c r="Q87" s="36"/>
      <c r="S87" s="32"/>
    </row>
    <row r="88" spans="2:19" s="19" customFormat="1" x14ac:dyDescent="0.2">
      <c r="B88" s="32"/>
      <c r="C88" s="33"/>
      <c r="D88" s="34"/>
      <c r="E88" s="34"/>
      <c r="F88" s="35"/>
      <c r="G88" s="34"/>
      <c r="J88" s="32"/>
      <c r="L88" s="38"/>
      <c r="M88" s="20"/>
      <c r="N88" s="34"/>
      <c r="O88" s="34"/>
      <c r="P88" s="36"/>
      <c r="Q88" s="36"/>
      <c r="S88" s="32"/>
    </row>
    <row r="89" spans="2:19" s="19" customFormat="1" x14ac:dyDescent="0.2">
      <c r="B89" s="32"/>
      <c r="C89" s="33"/>
      <c r="D89" s="34"/>
      <c r="E89" s="34"/>
      <c r="F89" s="35"/>
      <c r="G89" s="34"/>
      <c r="J89" s="32"/>
      <c r="L89" s="38"/>
      <c r="M89" s="20"/>
      <c r="N89" s="34"/>
      <c r="O89" s="34"/>
      <c r="P89" s="36"/>
      <c r="Q89" s="36"/>
      <c r="S89" s="32"/>
    </row>
    <row r="90" spans="2:19" s="19" customFormat="1" x14ac:dyDescent="0.2">
      <c r="B90" s="32"/>
      <c r="C90" s="33"/>
      <c r="D90" s="34"/>
      <c r="E90" s="34"/>
      <c r="F90" s="35"/>
      <c r="G90" s="34"/>
      <c r="J90" s="32"/>
      <c r="L90" s="38"/>
      <c r="M90" s="20"/>
      <c r="N90" s="34"/>
      <c r="O90" s="34"/>
      <c r="P90" s="36"/>
      <c r="Q90" s="36"/>
      <c r="S90" s="32"/>
    </row>
    <row r="91" spans="2:19" s="19" customFormat="1" x14ac:dyDescent="0.2">
      <c r="B91" s="32"/>
      <c r="C91" s="33"/>
      <c r="D91" s="34"/>
      <c r="E91" s="34"/>
      <c r="F91" s="35"/>
      <c r="G91" s="34"/>
      <c r="J91" s="32"/>
      <c r="L91" s="38"/>
      <c r="M91" s="20"/>
      <c r="N91" s="34"/>
      <c r="O91" s="34"/>
      <c r="P91" s="36"/>
      <c r="Q91" s="36"/>
      <c r="S91" s="32"/>
    </row>
    <row r="92" spans="2:19" s="19" customFormat="1" x14ac:dyDescent="0.2">
      <c r="B92" s="32"/>
      <c r="C92" s="33"/>
      <c r="D92" s="34"/>
      <c r="E92" s="34"/>
      <c r="F92" s="35"/>
      <c r="G92" s="34"/>
      <c r="J92" s="32"/>
      <c r="L92" s="38"/>
      <c r="M92" s="20"/>
      <c r="N92" s="34"/>
      <c r="O92" s="34"/>
      <c r="P92" s="36"/>
      <c r="Q92" s="36"/>
      <c r="S92" s="32"/>
    </row>
    <row r="93" spans="2:19" s="19" customFormat="1" x14ac:dyDescent="0.2">
      <c r="B93" s="32"/>
      <c r="C93" s="33"/>
      <c r="D93" s="34"/>
      <c r="E93" s="34"/>
      <c r="F93" s="35"/>
      <c r="G93" s="34"/>
      <c r="J93" s="32"/>
      <c r="L93" s="38"/>
      <c r="M93" s="20"/>
      <c r="N93" s="34"/>
      <c r="O93" s="34"/>
      <c r="P93" s="36"/>
      <c r="Q93" s="36"/>
      <c r="S93" s="32"/>
    </row>
    <row r="94" spans="2:19" s="19" customFormat="1" x14ac:dyDescent="0.2">
      <c r="B94" s="32"/>
      <c r="C94" s="33"/>
      <c r="D94" s="34"/>
      <c r="E94" s="34"/>
      <c r="F94" s="35"/>
      <c r="G94" s="34"/>
      <c r="J94" s="32"/>
      <c r="L94" s="38"/>
      <c r="M94" s="20"/>
      <c r="N94" s="34"/>
      <c r="O94" s="34"/>
      <c r="P94" s="36"/>
      <c r="Q94" s="36"/>
      <c r="S94" s="32"/>
    </row>
    <row r="95" spans="2:19" s="19" customFormat="1" x14ac:dyDescent="0.2">
      <c r="B95" s="32"/>
      <c r="C95" s="33"/>
      <c r="D95" s="34"/>
      <c r="E95" s="34"/>
      <c r="F95" s="35"/>
      <c r="G95" s="34"/>
      <c r="J95" s="32"/>
      <c r="L95" s="38"/>
      <c r="M95" s="20"/>
      <c r="N95" s="34"/>
      <c r="O95" s="34"/>
      <c r="P95" s="36"/>
      <c r="Q95" s="36"/>
      <c r="S95" s="32"/>
    </row>
    <row r="96" spans="2:19" s="19" customFormat="1" x14ac:dyDescent="0.2">
      <c r="B96" s="32"/>
      <c r="C96" s="33"/>
      <c r="D96" s="34"/>
      <c r="E96" s="34"/>
      <c r="F96" s="35"/>
      <c r="G96" s="34"/>
      <c r="J96" s="32"/>
      <c r="L96" s="38"/>
      <c r="M96" s="20"/>
      <c r="N96" s="34"/>
      <c r="O96" s="34"/>
      <c r="P96" s="36"/>
      <c r="Q96" s="36"/>
      <c r="S96" s="32"/>
    </row>
    <row r="97" spans="2:19" s="19" customFormat="1" x14ac:dyDescent="0.2">
      <c r="B97" s="32"/>
      <c r="C97" s="33"/>
      <c r="D97" s="34"/>
      <c r="E97" s="34"/>
      <c r="F97" s="35"/>
      <c r="G97" s="34"/>
      <c r="J97" s="32"/>
      <c r="L97" s="38"/>
      <c r="M97" s="20"/>
      <c r="N97" s="34"/>
      <c r="O97" s="34"/>
      <c r="P97" s="36"/>
      <c r="Q97" s="36"/>
      <c r="S97" s="32"/>
    </row>
    <row r="98" spans="2:19" s="19" customFormat="1" x14ac:dyDescent="0.2">
      <c r="B98" s="32"/>
      <c r="C98" s="33"/>
      <c r="D98" s="34"/>
      <c r="E98" s="34"/>
      <c r="F98" s="35"/>
      <c r="G98" s="34"/>
      <c r="J98" s="32"/>
      <c r="L98" s="38"/>
      <c r="M98" s="20"/>
      <c r="N98" s="34"/>
      <c r="O98" s="34"/>
      <c r="P98" s="36"/>
      <c r="Q98" s="36"/>
      <c r="S98" s="32"/>
    </row>
    <row r="99" spans="2:19" s="19" customFormat="1" x14ac:dyDescent="0.2">
      <c r="B99" s="32"/>
      <c r="C99" s="33"/>
      <c r="D99" s="34"/>
      <c r="E99" s="34"/>
      <c r="F99" s="35"/>
      <c r="G99" s="34"/>
      <c r="J99" s="32"/>
      <c r="L99" s="38"/>
      <c r="M99" s="20"/>
      <c r="N99" s="34"/>
      <c r="O99" s="34"/>
      <c r="P99" s="36"/>
      <c r="Q99" s="36"/>
      <c r="S99" s="32"/>
    </row>
    <row r="100" spans="2:19" s="19" customFormat="1" x14ac:dyDescent="0.2">
      <c r="B100" s="32"/>
      <c r="C100" s="33"/>
      <c r="D100" s="34"/>
      <c r="E100" s="34"/>
      <c r="F100" s="35"/>
      <c r="G100" s="34"/>
      <c r="J100" s="32"/>
      <c r="L100" s="38"/>
      <c r="M100" s="20"/>
      <c r="N100" s="34"/>
      <c r="O100" s="34"/>
      <c r="P100" s="36"/>
      <c r="Q100" s="36"/>
      <c r="S100" s="32"/>
    </row>
    <row r="101" spans="2:19" s="19" customFormat="1" x14ac:dyDescent="0.2">
      <c r="B101" s="32"/>
      <c r="C101" s="33"/>
      <c r="D101" s="34"/>
      <c r="E101" s="34"/>
      <c r="F101" s="35"/>
      <c r="G101" s="34"/>
      <c r="J101" s="32"/>
      <c r="L101" s="38"/>
      <c r="M101" s="20"/>
      <c r="N101" s="34"/>
      <c r="O101" s="34"/>
      <c r="P101" s="36"/>
      <c r="Q101" s="36"/>
      <c r="S101" s="32"/>
    </row>
    <row r="102" spans="2:19" s="19" customFormat="1" x14ac:dyDescent="0.2">
      <c r="B102" s="32"/>
      <c r="C102" s="33"/>
      <c r="D102" s="34"/>
      <c r="E102" s="34"/>
      <c r="F102" s="35"/>
      <c r="G102" s="34"/>
      <c r="J102" s="32"/>
      <c r="L102" s="38"/>
      <c r="M102" s="20"/>
      <c r="N102" s="34"/>
      <c r="O102" s="34"/>
      <c r="P102" s="36"/>
      <c r="Q102" s="36"/>
      <c r="S102" s="32"/>
    </row>
    <row r="103" spans="2:19" s="19" customFormat="1" x14ac:dyDescent="0.2">
      <c r="B103" s="32"/>
      <c r="C103" s="33"/>
      <c r="D103" s="34"/>
      <c r="E103" s="34"/>
      <c r="F103" s="35"/>
      <c r="G103" s="34"/>
      <c r="J103" s="32"/>
      <c r="L103" s="38"/>
      <c r="M103" s="20"/>
      <c r="N103" s="34"/>
      <c r="O103" s="34"/>
      <c r="P103" s="36"/>
      <c r="Q103" s="36"/>
      <c r="S103" s="32"/>
    </row>
    <row r="104" spans="2:19" s="19" customFormat="1" x14ac:dyDescent="0.2">
      <c r="B104" s="32"/>
      <c r="C104" s="33"/>
      <c r="D104" s="34"/>
      <c r="E104" s="34"/>
      <c r="F104" s="35"/>
      <c r="G104" s="34"/>
      <c r="J104" s="32"/>
      <c r="L104" s="38"/>
      <c r="M104" s="20"/>
      <c r="N104" s="34"/>
      <c r="O104" s="34"/>
      <c r="P104" s="36"/>
      <c r="Q104" s="36"/>
      <c r="S104" s="32"/>
    </row>
    <row r="105" spans="2:19" s="19" customFormat="1" x14ac:dyDescent="0.2">
      <c r="B105" s="32"/>
      <c r="C105" s="33"/>
      <c r="D105" s="34"/>
      <c r="E105" s="34"/>
      <c r="F105" s="35"/>
      <c r="G105" s="34"/>
      <c r="J105" s="32"/>
      <c r="L105" s="38"/>
      <c r="M105" s="20"/>
      <c r="N105" s="34"/>
      <c r="O105" s="34"/>
      <c r="P105" s="36"/>
      <c r="Q105" s="36"/>
      <c r="S105" s="32"/>
    </row>
    <row r="106" spans="2:19" s="19" customFormat="1" x14ac:dyDescent="0.2">
      <c r="B106" s="32"/>
      <c r="C106" s="33"/>
      <c r="D106" s="34"/>
      <c r="E106" s="34"/>
      <c r="F106" s="35"/>
      <c r="G106" s="34"/>
      <c r="J106" s="32"/>
      <c r="L106" s="38"/>
      <c r="M106" s="20"/>
      <c r="N106" s="34"/>
      <c r="O106" s="34"/>
      <c r="P106" s="36"/>
      <c r="Q106" s="36"/>
      <c r="S106" s="32"/>
    </row>
    <row r="107" spans="2:19" s="19" customFormat="1" x14ac:dyDescent="0.2">
      <c r="B107" s="32"/>
      <c r="C107" s="33"/>
      <c r="D107" s="34"/>
      <c r="E107" s="34"/>
      <c r="F107" s="35"/>
      <c r="G107" s="34"/>
      <c r="J107" s="32"/>
      <c r="L107" s="38"/>
      <c r="M107" s="20"/>
      <c r="N107" s="34"/>
      <c r="O107" s="34"/>
      <c r="P107" s="36"/>
      <c r="Q107" s="36"/>
      <c r="S107" s="32"/>
    </row>
    <row r="108" spans="2:19" s="19" customFormat="1" x14ac:dyDescent="0.2">
      <c r="B108" s="32"/>
      <c r="C108" s="33"/>
      <c r="D108" s="34"/>
      <c r="E108" s="34"/>
      <c r="F108" s="35"/>
      <c r="G108" s="34"/>
      <c r="J108" s="32"/>
      <c r="L108" s="38"/>
      <c r="M108" s="20"/>
      <c r="N108" s="34"/>
      <c r="O108" s="34"/>
      <c r="P108" s="36"/>
      <c r="Q108" s="36"/>
      <c r="S108" s="32"/>
    </row>
    <row r="109" spans="2:19" s="19" customFormat="1" x14ac:dyDescent="0.2">
      <c r="B109" s="32"/>
      <c r="C109" s="33"/>
      <c r="D109" s="34"/>
      <c r="E109" s="34"/>
      <c r="F109" s="35"/>
      <c r="G109" s="34"/>
      <c r="J109" s="32"/>
      <c r="L109" s="38"/>
      <c r="M109" s="20"/>
      <c r="N109" s="34"/>
      <c r="O109" s="34"/>
      <c r="P109" s="36"/>
      <c r="Q109" s="36"/>
      <c r="S109" s="32"/>
    </row>
    <row r="110" spans="2:19" s="19" customFormat="1" x14ac:dyDescent="0.2">
      <c r="B110" s="32"/>
      <c r="C110" s="33"/>
      <c r="D110" s="34"/>
      <c r="E110" s="34"/>
      <c r="F110" s="35"/>
      <c r="G110" s="34"/>
      <c r="J110" s="32"/>
      <c r="L110" s="38"/>
      <c r="M110" s="20"/>
      <c r="N110" s="34"/>
      <c r="O110" s="34"/>
      <c r="P110" s="36"/>
      <c r="Q110" s="36"/>
      <c r="S110" s="32"/>
    </row>
    <row r="111" spans="2:19" s="19" customFormat="1" x14ac:dyDescent="0.2">
      <c r="B111" s="32"/>
      <c r="C111" s="33"/>
      <c r="D111" s="34"/>
      <c r="E111" s="34"/>
      <c r="F111" s="35"/>
      <c r="G111" s="34"/>
      <c r="J111" s="32"/>
      <c r="L111" s="38"/>
      <c r="M111" s="20"/>
      <c r="N111" s="34"/>
      <c r="O111" s="34"/>
      <c r="P111" s="36"/>
      <c r="Q111" s="36"/>
      <c r="S111" s="32"/>
    </row>
    <row r="112" spans="2:19" s="19" customFormat="1" x14ac:dyDescent="0.2">
      <c r="B112" s="32"/>
      <c r="C112" s="33"/>
      <c r="D112" s="34"/>
      <c r="E112" s="34"/>
      <c r="F112" s="35"/>
      <c r="G112" s="34"/>
      <c r="J112" s="32"/>
      <c r="L112" s="38"/>
      <c r="M112" s="20"/>
      <c r="N112" s="34"/>
      <c r="O112" s="34"/>
      <c r="P112" s="36"/>
      <c r="Q112" s="36"/>
      <c r="S112" s="32"/>
    </row>
    <row r="113" spans="2:19" s="19" customFormat="1" x14ac:dyDescent="0.2">
      <c r="B113" s="32"/>
      <c r="C113" s="33"/>
      <c r="D113" s="34"/>
      <c r="E113" s="34"/>
      <c r="F113" s="35"/>
      <c r="G113" s="34"/>
      <c r="J113" s="32"/>
      <c r="L113" s="38"/>
      <c r="M113" s="20"/>
      <c r="N113" s="34"/>
      <c r="O113" s="34"/>
      <c r="P113" s="36"/>
      <c r="Q113" s="36"/>
      <c r="S113" s="32"/>
    </row>
    <row r="114" spans="2:19" s="19" customFormat="1" x14ac:dyDescent="0.2">
      <c r="B114" s="32"/>
      <c r="C114" s="33"/>
      <c r="D114" s="34"/>
      <c r="E114" s="34"/>
      <c r="F114" s="35"/>
      <c r="G114" s="34"/>
      <c r="J114" s="32"/>
      <c r="L114" s="38"/>
      <c r="M114" s="20"/>
      <c r="N114" s="34"/>
      <c r="O114" s="34"/>
      <c r="P114" s="36"/>
      <c r="Q114" s="36"/>
      <c r="S114" s="32"/>
    </row>
    <row r="115" spans="2:19" s="19" customFormat="1" x14ac:dyDescent="0.2">
      <c r="B115" s="32"/>
      <c r="C115" s="33"/>
      <c r="D115" s="34"/>
      <c r="E115" s="34"/>
      <c r="F115" s="35"/>
      <c r="G115" s="34"/>
      <c r="J115" s="32"/>
      <c r="L115" s="38"/>
      <c r="M115" s="20"/>
      <c r="N115" s="34"/>
      <c r="O115" s="34"/>
      <c r="P115" s="36"/>
      <c r="Q115" s="36"/>
      <c r="S115" s="32"/>
    </row>
    <row r="116" spans="2:19" s="19" customFormat="1" x14ac:dyDescent="0.2">
      <c r="B116" s="32"/>
      <c r="C116" s="33"/>
      <c r="D116" s="34"/>
      <c r="E116" s="34"/>
      <c r="F116" s="35"/>
      <c r="G116" s="34"/>
      <c r="J116" s="32"/>
      <c r="L116" s="38"/>
      <c r="M116" s="20"/>
      <c r="N116" s="34"/>
      <c r="O116" s="34"/>
      <c r="P116" s="36"/>
      <c r="Q116" s="36"/>
      <c r="S116" s="32"/>
    </row>
    <row r="117" spans="2:19" s="19" customFormat="1" x14ac:dyDescent="0.2">
      <c r="B117" s="32"/>
      <c r="C117" s="33"/>
      <c r="D117" s="34"/>
      <c r="E117" s="34"/>
      <c r="F117" s="35"/>
      <c r="G117" s="34"/>
      <c r="J117" s="32"/>
      <c r="L117" s="38"/>
      <c r="M117" s="20"/>
      <c r="N117" s="34"/>
      <c r="O117" s="34"/>
      <c r="P117" s="36"/>
      <c r="Q117" s="36"/>
      <c r="S117" s="32"/>
    </row>
    <row r="118" spans="2:19" s="19" customFormat="1" x14ac:dyDescent="0.2">
      <c r="B118" s="32"/>
      <c r="C118" s="33"/>
      <c r="D118" s="34"/>
      <c r="E118" s="34"/>
      <c r="F118" s="35"/>
      <c r="G118" s="34"/>
      <c r="J118" s="32"/>
      <c r="L118" s="38"/>
      <c r="M118" s="20"/>
      <c r="N118" s="34"/>
      <c r="O118" s="34"/>
      <c r="P118" s="36"/>
      <c r="Q118" s="36"/>
      <c r="S118" s="32"/>
    </row>
    <row r="119" spans="2:19" s="19" customFormat="1" x14ac:dyDescent="0.2">
      <c r="B119" s="32"/>
      <c r="C119" s="33"/>
      <c r="D119" s="34"/>
      <c r="E119" s="34"/>
      <c r="F119" s="35"/>
      <c r="G119" s="34"/>
      <c r="J119" s="32"/>
      <c r="L119" s="38"/>
      <c r="M119" s="20"/>
      <c r="N119" s="34"/>
      <c r="O119" s="34"/>
      <c r="P119" s="36"/>
      <c r="Q119" s="36"/>
      <c r="S119" s="32"/>
    </row>
    <row r="120" spans="2:19" s="19" customFormat="1" x14ac:dyDescent="0.2">
      <c r="B120" s="32"/>
      <c r="C120" s="33"/>
      <c r="D120" s="34"/>
      <c r="E120" s="34"/>
      <c r="F120" s="35"/>
      <c r="G120" s="34"/>
      <c r="J120" s="32"/>
      <c r="L120" s="38"/>
      <c r="M120" s="20"/>
      <c r="N120" s="34"/>
      <c r="O120" s="34"/>
      <c r="P120" s="36"/>
      <c r="Q120" s="36"/>
      <c r="S120" s="32"/>
    </row>
    <row r="121" spans="2:19" s="19" customFormat="1" x14ac:dyDescent="0.2">
      <c r="B121" s="32"/>
      <c r="C121" s="33"/>
      <c r="D121" s="34"/>
      <c r="E121" s="34"/>
      <c r="F121" s="35"/>
      <c r="G121" s="34"/>
      <c r="J121" s="32"/>
      <c r="L121" s="38"/>
      <c r="M121" s="20"/>
      <c r="N121" s="34"/>
      <c r="O121" s="34"/>
      <c r="P121" s="36"/>
      <c r="Q121" s="36"/>
      <c r="S121" s="32"/>
    </row>
    <row r="122" spans="2:19" s="19" customFormat="1" x14ac:dyDescent="0.2">
      <c r="B122" s="32"/>
      <c r="C122" s="33"/>
      <c r="D122" s="34"/>
      <c r="E122" s="34"/>
      <c r="F122" s="35"/>
      <c r="G122" s="34"/>
      <c r="J122" s="32"/>
      <c r="L122" s="38"/>
      <c r="M122" s="20"/>
      <c r="N122" s="34"/>
      <c r="O122" s="34"/>
      <c r="P122" s="36"/>
      <c r="Q122" s="36"/>
      <c r="S122" s="32"/>
    </row>
    <row r="123" spans="2:19" s="19" customFormat="1" x14ac:dyDescent="0.2">
      <c r="B123" s="32"/>
      <c r="C123" s="33"/>
      <c r="D123" s="34"/>
      <c r="E123" s="34"/>
      <c r="F123" s="35"/>
      <c r="G123" s="34"/>
      <c r="J123" s="32"/>
      <c r="L123" s="38"/>
      <c r="M123" s="20"/>
      <c r="N123" s="34"/>
      <c r="O123" s="34"/>
      <c r="P123" s="36"/>
      <c r="Q123" s="36"/>
      <c r="S123" s="32"/>
    </row>
    <row r="124" spans="2:19" s="19" customFormat="1" x14ac:dyDescent="0.2">
      <c r="B124" s="32"/>
      <c r="C124" s="33"/>
      <c r="D124" s="34"/>
      <c r="E124" s="34"/>
      <c r="F124" s="35"/>
      <c r="G124" s="34"/>
      <c r="J124" s="32"/>
      <c r="L124" s="38"/>
      <c r="M124" s="20"/>
      <c r="N124" s="34"/>
      <c r="O124" s="34"/>
      <c r="P124" s="36"/>
      <c r="Q124" s="36"/>
      <c r="S124" s="32"/>
    </row>
    <row r="125" spans="2:19" s="19" customFormat="1" x14ac:dyDescent="0.2">
      <c r="B125" s="32"/>
      <c r="C125" s="33"/>
      <c r="D125" s="34"/>
      <c r="E125" s="34"/>
      <c r="F125" s="35"/>
      <c r="G125" s="34"/>
      <c r="J125" s="32"/>
      <c r="L125" s="38"/>
      <c r="M125" s="20"/>
      <c r="N125" s="34"/>
      <c r="O125" s="34"/>
      <c r="P125" s="36"/>
      <c r="Q125" s="36"/>
      <c r="S125" s="32"/>
    </row>
    <row r="126" spans="2:19" s="19" customFormat="1" x14ac:dyDescent="0.2">
      <c r="B126" s="32"/>
      <c r="C126" s="33"/>
      <c r="D126" s="34"/>
      <c r="E126" s="34"/>
      <c r="F126" s="35"/>
      <c r="G126" s="34"/>
      <c r="J126" s="32"/>
      <c r="L126" s="38"/>
      <c r="M126" s="20"/>
      <c r="N126" s="34"/>
      <c r="O126" s="34"/>
      <c r="P126" s="36"/>
      <c r="Q126" s="36"/>
      <c r="S126" s="32"/>
    </row>
    <row r="127" spans="2:19" s="19" customFormat="1" x14ac:dyDescent="0.2">
      <c r="B127" s="32"/>
      <c r="C127" s="33"/>
      <c r="D127" s="34"/>
      <c r="E127" s="34"/>
      <c r="F127" s="35"/>
      <c r="G127" s="34"/>
      <c r="J127" s="32"/>
      <c r="L127" s="38"/>
      <c r="M127" s="20"/>
      <c r="N127" s="34"/>
      <c r="O127" s="34"/>
      <c r="P127" s="36"/>
      <c r="Q127" s="36"/>
      <c r="S127" s="32"/>
    </row>
    <row r="128" spans="2:19" s="19" customFormat="1" x14ac:dyDescent="0.2">
      <c r="B128" s="32"/>
      <c r="C128" s="33"/>
      <c r="D128" s="34"/>
      <c r="E128" s="34"/>
      <c r="F128" s="35"/>
      <c r="G128" s="34"/>
      <c r="J128" s="32"/>
      <c r="L128" s="38"/>
      <c r="M128" s="20"/>
      <c r="N128" s="34"/>
      <c r="O128" s="34"/>
      <c r="P128" s="36"/>
      <c r="Q128" s="36"/>
      <c r="S128" s="32"/>
    </row>
    <row r="129" spans="2:19" s="19" customFormat="1" x14ac:dyDescent="0.2">
      <c r="B129" s="32"/>
      <c r="C129" s="33"/>
      <c r="D129" s="34"/>
      <c r="E129" s="34"/>
      <c r="F129" s="35"/>
      <c r="G129" s="34"/>
      <c r="J129" s="32"/>
      <c r="L129" s="38"/>
      <c r="M129" s="20"/>
      <c r="N129" s="34"/>
      <c r="O129" s="34"/>
      <c r="P129" s="36"/>
      <c r="Q129" s="36"/>
      <c r="S129" s="32"/>
    </row>
    <row r="130" spans="2:19" s="19" customFormat="1" x14ac:dyDescent="0.2">
      <c r="B130" s="32"/>
      <c r="C130" s="33"/>
      <c r="D130" s="34"/>
      <c r="E130" s="34"/>
      <c r="F130" s="35"/>
      <c r="G130" s="34"/>
      <c r="J130" s="32"/>
      <c r="L130" s="38"/>
      <c r="M130" s="20"/>
      <c r="N130" s="34"/>
      <c r="O130" s="34"/>
      <c r="P130" s="36"/>
      <c r="Q130" s="36"/>
      <c r="S130" s="32"/>
    </row>
    <row r="131" spans="2:19" s="19" customFormat="1" x14ac:dyDescent="0.2">
      <c r="B131" s="32"/>
      <c r="C131" s="33"/>
      <c r="D131" s="34"/>
      <c r="E131" s="34"/>
      <c r="F131" s="35"/>
      <c r="G131" s="34"/>
      <c r="J131" s="32"/>
      <c r="L131" s="38"/>
      <c r="M131" s="20"/>
      <c r="N131" s="34"/>
      <c r="O131" s="34"/>
      <c r="P131" s="36"/>
      <c r="Q131" s="36"/>
      <c r="S131" s="32"/>
    </row>
    <row r="132" spans="2:19" s="19" customFormat="1" x14ac:dyDescent="0.2">
      <c r="B132" s="32"/>
      <c r="C132" s="33"/>
      <c r="D132" s="34"/>
      <c r="E132" s="34"/>
      <c r="F132" s="35"/>
      <c r="G132" s="34"/>
      <c r="J132" s="32"/>
      <c r="L132" s="38"/>
      <c r="M132" s="20"/>
      <c r="N132" s="34"/>
      <c r="O132" s="34"/>
      <c r="P132" s="36"/>
      <c r="Q132" s="36"/>
      <c r="S132" s="32"/>
    </row>
    <row r="133" spans="2:19" s="19" customFormat="1" x14ac:dyDescent="0.2">
      <c r="B133" s="32"/>
      <c r="C133" s="33"/>
      <c r="D133" s="34"/>
      <c r="E133" s="34"/>
      <c r="F133" s="35"/>
      <c r="G133" s="34"/>
      <c r="J133" s="32"/>
      <c r="L133" s="38"/>
      <c r="M133" s="20"/>
      <c r="N133" s="34"/>
      <c r="O133" s="34"/>
      <c r="P133" s="36"/>
      <c r="Q133" s="36"/>
      <c r="S133" s="32"/>
    </row>
    <row r="134" spans="2:19" s="19" customFormat="1" x14ac:dyDescent="0.2">
      <c r="B134" s="32"/>
      <c r="C134" s="33"/>
      <c r="D134" s="34"/>
      <c r="E134" s="34"/>
      <c r="F134" s="35"/>
      <c r="G134" s="34"/>
      <c r="J134" s="32"/>
      <c r="L134" s="38"/>
      <c r="M134" s="20"/>
      <c r="N134" s="34"/>
      <c r="O134" s="34"/>
      <c r="P134" s="36"/>
      <c r="Q134" s="36"/>
      <c r="S134" s="32"/>
    </row>
    <row r="135" spans="2:19" s="19" customFormat="1" x14ac:dyDescent="0.2">
      <c r="B135" s="32"/>
      <c r="C135" s="33"/>
      <c r="D135" s="34"/>
      <c r="E135" s="34"/>
      <c r="F135" s="35"/>
      <c r="G135" s="34"/>
      <c r="J135" s="32"/>
      <c r="L135" s="38"/>
      <c r="M135" s="20"/>
      <c r="N135" s="34"/>
      <c r="O135" s="34"/>
      <c r="P135" s="36"/>
      <c r="Q135" s="36"/>
      <c r="S135" s="32"/>
    </row>
    <row r="136" spans="2:19" s="19" customFormat="1" x14ac:dyDescent="0.2">
      <c r="B136" s="32"/>
      <c r="C136" s="33"/>
      <c r="D136" s="34"/>
      <c r="E136" s="34"/>
      <c r="F136" s="35"/>
      <c r="G136" s="34"/>
      <c r="J136" s="32"/>
      <c r="L136" s="38"/>
      <c r="M136" s="20"/>
      <c r="N136" s="34"/>
      <c r="O136" s="34"/>
      <c r="P136" s="36"/>
      <c r="Q136" s="36"/>
      <c r="S136" s="32"/>
    </row>
    <row r="137" spans="2:19" s="19" customFormat="1" x14ac:dyDescent="0.2">
      <c r="B137" s="32"/>
      <c r="C137" s="33"/>
      <c r="D137" s="34"/>
      <c r="E137" s="34"/>
      <c r="F137" s="35"/>
      <c r="G137" s="34"/>
      <c r="J137" s="32"/>
      <c r="L137" s="38"/>
      <c r="M137" s="20"/>
      <c r="N137" s="34"/>
      <c r="O137" s="34"/>
      <c r="P137" s="36"/>
      <c r="Q137" s="36"/>
      <c r="S137" s="32"/>
    </row>
    <row r="138" spans="2:19" s="19" customFormat="1" x14ac:dyDescent="0.2">
      <c r="B138" s="32"/>
      <c r="C138" s="33"/>
      <c r="D138" s="34"/>
      <c r="E138" s="34"/>
      <c r="F138" s="35"/>
      <c r="G138" s="34"/>
      <c r="J138" s="32"/>
      <c r="L138" s="38"/>
      <c r="M138" s="20"/>
      <c r="N138" s="34"/>
      <c r="O138" s="34"/>
      <c r="P138" s="36"/>
      <c r="Q138" s="36"/>
      <c r="S138" s="32"/>
    </row>
    <row r="139" spans="2:19" s="19" customFormat="1" x14ac:dyDescent="0.2">
      <c r="B139" s="32"/>
      <c r="C139" s="33"/>
      <c r="D139" s="34"/>
      <c r="E139" s="34"/>
      <c r="F139" s="35"/>
      <c r="G139" s="34"/>
      <c r="J139" s="32"/>
      <c r="L139" s="38"/>
      <c r="M139" s="20"/>
      <c r="N139" s="34"/>
      <c r="O139" s="34"/>
      <c r="P139" s="36"/>
      <c r="Q139" s="36"/>
      <c r="S139" s="32"/>
    </row>
    <row r="140" spans="2:19" s="19" customFormat="1" x14ac:dyDescent="0.2">
      <c r="B140" s="32"/>
      <c r="C140" s="33"/>
      <c r="D140" s="34"/>
      <c r="E140" s="34"/>
      <c r="F140" s="35"/>
      <c r="G140" s="34"/>
      <c r="J140" s="32"/>
      <c r="L140" s="38"/>
      <c r="M140" s="20"/>
      <c r="N140" s="34"/>
      <c r="O140" s="34"/>
      <c r="P140" s="36"/>
      <c r="Q140" s="36"/>
      <c r="S140" s="32"/>
    </row>
    <row r="141" spans="2:19" s="19" customFormat="1" x14ac:dyDescent="0.2">
      <c r="B141" s="32"/>
      <c r="C141" s="33"/>
      <c r="D141" s="34"/>
      <c r="E141" s="34"/>
      <c r="F141" s="35"/>
      <c r="G141" s="34"/>
      <c r="J141" s="32"/>
      <c r="L141" s="38"/>
      <c r="M141" s="20"/>
      <c r="N141" s="34"/>
      <c r="O141" s="34"/>
      <c r="P141" s="36"/>
      <c r="Q141" s="36"/>
      <c r="S141" s="32"/>
    </row>
    <row r="142" spans="2:19" s="19" customFormat="1" x14ac:dyDescent="0.2">
      <c r="B142" s="32"/>
      <c r="C142" s="33"/>
      <c r="D142" s="34"/>
      <c r="E142" s="34"/>
      <c r="F142" s="35"/>
      <c r="G142" s="34"/>
      <c r="J142" s="32"/>
      <c r="L142" s="38"/>
      <c r="M142" s="20"/>
      <c r="N142" s="34"/>
      <c r="O142" s="34"/>
      <c r="P142" s="36"/>
      <c r="Q142" s="36"/>
      <c r="S142" s="32"/>
    </row>
    <row r="143" spans="2:19" s="19" customFormat="1" x14ac:dyDescent="0.2">
      <c r="B143" s="32"/>
      <c r="C143" s="33"/>
      <c r="D143" s="34"/>
      <c r="E143" s="34"/>
      <c r="F143" s="35"/>
      <c r="G143" s="34"/>
      <c r="J143" s="32"/>
      <c r="L143" s="38"/>
      <c r="M143" s="20"/>
      <c r="N143" s="34"/>
      <c r="O143" s="34"/>
      <c r="P143" s="36"/>
      <c r="Q143" s="36"/>
      <c r="S143" s="32"/>
    </row>
    <row r="144" spans="2:19" s="19" customFormat="1" x14ac:dyDescent="0.2">
      <c r="B144" s="32"/>
      <c r="C144" s="33"/>
      <c r="D144" s="34"/>
      <c r="E144" s="34"/>
      <c r="F144" s="35"/>
      <c r="G144" s="34"/>
      <c r="J144" s="32"/>
      <c r="L144" s="38"/>
      <c r="M144" s="20"/>
      <c r="N144" s="34"/>
      <c r="O144" s="34"/>
      <c r="P144" s="36"/>
      <c r="Q144" s="36"/>
      <c r="S144" s="32"/>
    </row>
    <row r="145" spans="2:19" s="19" customFormat="1" x14ac:dyDescent="0.2">
      <c r="B145" s="32"/>
      <c r="C145" s="33"/>
      <c r="D145" s="34"/>
      <c r="E145" s="34"/>
      <c r="F145" s="35"/>
      <c r="G145" s="34"/>
      <c r="J145" s="32"/>
      <c r="L145" s="38"/>
      <c r="M145" s="20"/>
      <c r="N145" s="34"/>
      <c r="O145" s="34"/>
      <c r="P145" s="36"/>
      <c r="Q145" s="36"/>
      <c r="S145" s="32"/>
    </row>
    <row r="146" spans="2:19" s="19" customFormat="1" x14ac:dyDescent="0.2">
      <c r="B146" s="32"/>
      <c r="C146" s="33"/>
      <c r="D146" s="34"/>
      <c r="E146" s="34"/>
      <c r="F146" s="35"/>
      <c r="G146" s="34"/>
      <c r="J146" s="32"/>
      <c r="L146" s="38"/>
      <c r="M146" s="20"/>
      <c r="N146" s="34"/>
      <c r="O146" s="34"/>
      <c r="P146" s="36"/>
      <c r="Q146" s="36"/>
      <c r="S146" s="32"/>
    </row>
    <row r="147" spans="2:19" s="19" customFormat="1" x14ac:dyDescent="0.2">
      <c r="B147" s="32"/>
      <c r="C147" s="33"/>
      <c r="D147" s="34"/>
      <c r="E147" s="34"/>
      <c r="F147" s="35"/>
      <c r="G147" s="34"/>
      <c r="J147" s="32"/>
      <c r="L147" s="38"/>
      <c r="M147" s="20"/>
      <c r="N147" s="34"/>
      <c r="O147" s="34"/>
      <c r="P147" s="36"/>
      <c r="Q147" s="36"/>
      <c r="S147" s="32"/>
    </row>
    <row r="148" spans="2:19" s="19" customFormat="1" x14ac:dyDescent="0.2">
      <c r="B148" s="32"/>
      <c r="C148" s="33"/>
      <c r="D148" s="34"/>
      <c r="E148" s="34"/>
      <c r="F148" s="35"/>
      <c r="G148" s="34"/>
      <c r="J148" s="32"/>
      <c r="L148" s="38"/>
      <c r="M148" s="20"/>
      <c r="N148" s="34"/>
      <c r="O148" s="34"/>
      <c r="P148" s="36"/>
      <c r="Q148" s="36"/>
      <c r="S148" s="32"/>
    </row>
    <row r="149" spans="2:19" s="19" customFormat="1" x14ac:dyDescent="0.2">
      <c r="B149" s="32"/>
      <c r="C149" s="33"/>
      <c r="D149" s="34"/>
      <c r="E149" s="34"/>
      <c r="F149" s="35"/>
      <c r="G149" s="34"/>
      <c r="J149" s="32"/>
      <c r="L149" s="38"/>
      <c r="M149" s="20"/>
      <c r="N149" s="34"/>
      <c r="O149" s="34"/>
      <c r="P149" s="36"/>
      <c r="Q149" s="36"/>
      <c r="S149" s="32"/>
    </row>
    <row r="150" spans="2:19" s="19" customFormat="1" x14ac:dyDescent="0.2">
      <c r="B150" s="32"/>
      <c r="C150" s="33"/>
      <c r="D150" s="34"/>
      <c r="E150" s="34"/>
      <c r="F150" s="35"/>
      <c r="G150" s="34"/>
      <c r="J150" s="32"/>
      <c r="L150" s="38"/>
      <c r="M150" s="20"/>
      <c r="N150" s="34"/>
      <c r="O150" s="34"/>
      <c r="P150" s="36"/>
      <c r="Q150" s="36"/>
      <c r="S150" s="32"/>
    </row>
    <row r="151" spans="2:19" s="19" customFormat="1" x14ac:dyDescent="0.2">
      <c r="B151" s="32"/>
      <c r="C151" s="33"/>
      <c r="D151" s="34"/>
      <c r="E151" s="34"/>
      <c r="F151" s="35"/>
      <c r="G151" s="34"/>
      <c r="J151" s="32"/>
      <c r="L151" s="38"/>
      <c r="M151" s="20"/>
      <c r="N151" s="34"/>
      <c r="O151" s="34"/>
      <c r="P151" s="36"/>
      <c r="Q151" s="36"/>
      <c r="S151" s="32"/>
    </row>
    <row r="152" spans="2:19" s="19" customFormat="1" x14ac:dyDescent="0.2">
      <c r="B152" s="32"/>
      <c r="C152" s="33"/>
      <c r="D152" s="34"/>
      <c r="E152" s="34"/>
      <c r="F152" s="35"/>
      <c r="G152" s="34"/>
      <c r="J152" s="32"/>
      <c r="L152" s="38"/>
      <c r="M152" s="20"/>
      <c r="N152" s="34"/>
      <c r="O152" s="34"/>
      <c r="P152" s="36"/>
      <c r="Q152" s="36"/>
      <c r="S152" s="32"/>
    </row>
    <row r="153" spans="2:19" s="19" customFormat="1" x14ac:dyDescent="0.2">
      <c r="B153" s="32"/>
      <c r="C153" s="33"/>
      <c r="D153" s="34"/>
      <c r="E153" s="34"/>
      <c r="F153" s="35"/>
      <c r="G153" s="34"/>
      <c r="J153" s="32"/>
      <c r="L153" s="38"/>
      <c r="M153" s="20"/>
      <c r="N153" s="34"/>
      <c r="O153" s="34"/>
      <c r="P153" s="36"/>
      <c r="Q153" s="36"/>
      <c r="S153" s="32"/>
    </row>
    <row r="154" spans="2:19" s="19" customFormat="1" x14ac:dyDescent="0.2">
      <c r="B154" s="32"/>
      <c r="C154" s="33"/>
      <c r="D154" s="34"/>
      <c r="E154" s="34"/>
      <c r="F154" s="35"/>
      <c r="G154" s="34"/>
      <c r="J154" s="32"/>
      <c r="L154" s="38"/>
      <c r="M154" s="20"/>
      <c r="N154" s="34"/>
      <c r="O154" s="34"/>
      <c r="P154" s="36"/>
      <c r="Q154" s="36"/>
      <c r="S154" s="32"/>
    </row>
    <row r="155" spans="2:19" s="19" customFormat="1" x14ac:dyDescent="0.2">
      <c r="B155" s="32"/>
      <c r="C155" s="33"/>
      <c r="D155" s="34"/>
      <c r="E155" s="34"/>
      <c r="F155" s="35"/>
      <c r="G155" s="34"/>
      <c r="J155" s="32"/>
      <c r="L155" s="38"/>
      <c r="M155" s="20"/>
      <c r="N155" s="34"/>
      <c r="O155" s="34"/>
      <c r="P155" s="36"/>
      <c r="Q155" s="36"/>
      <c r="S155" s="32"/>
    </row>
    <row r="156" spans="2:19" s="19" customFormat="1" x14ac:dyDescent="0.2">
      <c r="B156" s="32"/>
      <c r="C156" s="33"/>
      <c r="D156" s="34"/>
      <c r="E156" s="34"/>
      <c r="F156" s="35"/>
      <c r="G156" s="34"/>
      <c r="J156" s="32"/>
      <c r="L156" s="38"/>
      <c r="M156" s="20"/>
      <c r="N156" s="34"/>
      <c r="O156" s="34"/>
      <c r="P156" s="36"/>
      <c r="Q156" s="36"/>
      <c r="S156" s="32"/>
    </row>
    <row r="157" spans="2:19" s="19" customFormat="1" x14ac:dyDescent="0.2">
      <c r="B157" s="32"/>
      <c r="C157" s="33"/>
      <c r="D157" s="34"/>
      <c r="E157" s="34"/>
      <c r="F157" s="35"/>
      <c r="G157" s="34"/>
      <c r="J157" s="32"/>
      <c r="L157" s="38"/>
      <c r="M157" s="20"/>
      <c r="N157" s="34"/>
      <c r="O157" s="34"/>
      <c r="P157" s="36"/>
      <c r="Q157" s="36"/>
      <c r="S157" s="32"/>
    </row>
    <row r="158" spans="2:19" s="19" customFormat="1" x14ac:dyDescent="0.2">
      <c r="B158" s="32"/>
      <c r="C158" s="33"/>
      <c r="D158" s="34"/>
      <c r="E158" s="34"/>
      <c r="F158" s="35"/>
      <c r="G158" s="34"/>
      <c r="J158" s="32"/>
      <c r="L158" s="38"/>
      <c r="M158" s="20"/>
      <c r="N158" s="34"/>
      <c r="O158" s="34"/>
      <c r="P158" s="36"/>
      <c r="Q158" s="36"/>
      <c r="S158" s="32"/>
    </row>
    <row r="159" spans="2:19" s="19" customFormat="1" x14ac:dyDescent="0.2">
      <c r="B159" s="32"/>
      <c r="C159" s="33"/>
      <c r="D159" s="34"/>
      <c r="E159" s="34"/>
      <c r="F159" s="35"/>
      <c r="G159" s="34"/>
      <c r="J159" s="32"/>
      <c r="L159" s="38"/>
      <c r="M159" s="20"/>
      <c r="N159" s="34"/>
      <c r="O159" s="34"/>
      <c r="P159" s="36"/>
      <c r="Q159" s="36"/>
      <c r="S159" s="32"/>
    </row>
    <row r="160" spans="2:19" s="19" customFormat="1" x14ac:dyDescent="0.2">
      <c r="B160" s="32"/>
      <c r="C160" s="33"/>
      <c r="D160" s="34"/>
      <c r="E160" s="34"/>
      <c r="F160" s="35"/>
      <c r="G160" s="34"/>
      <c r="J160" s="32"/>
      <c r="L160" s="38"/>
      <c r="M160" s="20"/>
      <c r="N160" s="34"/>
      <c r="O160" s="34"/>
      <c r="P160" s="36"/>
      <c r="Q160" s="36"/>
      <c r="S160" s="32"/>
    </row>
    <row r="161" spans="2:19" s="19" customFormat="1" x14ac:dyDescent="0.2">
      <c r="B161" s="32"/>
      <c r="C161" s="33"/>
      <c r="D161" s="34"/>
      <c r="E161" s="34"/>
      <c r="F161" s="35"/>
      <c r="G161" s="34"/>
      <c r="J161" s="32"/>
      <c r="L161" s="38"/>
      <c r="M161" s="20"/>
      <c r="N161" s="34"/>
      <c r="O161" s="34"/>
      <c r="P161" s="36"/>
      <c r="Q161" s="36"/>
      <c r="S161" s="32"/>
    </row>
    <row r="162" spans="2:19" s="19" customFormat="1" x14ac:dyDescent="0.2">
      <c r="B162" s="32"/>
      <c r="C162" s="33"/>
      <c r="D162" s="34"/>
      <c r="E162" s="34"/>
      <c r="F162" s="35"/>
      <c r="G162" s="34"/>
      <c r="J162" s="32"/>
      <c r="L162" s="38"/>
      <c r="M162" s="20"/>
      <c r="N162" s="34"/>
      <c r="O162" s="34"/>
      <c r="P162" s="36"/>
      <c r="Q162" s="36"/>
      <c r="S162" s="32"/>
    </row>
    <row r="163" spans="2:19" s="19" customFormat="1" x14ac:dyDescent="0.2">
      <c r="B163" s="32"/>
      <c r="C163" s="33"/>
      <c r="D163" s="34"/>
      <c r="E163" s="34"/>
      <c r="F163" s="35"/>
      <c r="G163" s="34"/>
      <c r="J163" s="32"/>
      <c r="L163" s="38"/>
      <c r="M163" s="20"/>
      <c r="N163" s="34"/>
      <c r="O163" s="34"/>
      <c r="P163" s="36"/>
      <c r="Q163" s="36"/>
      <c r="S163" s="32"/>
    </row>
    <row r="164" spans="2:19" s="19" customFormat="1" x14ac:dyDescent="0.2">
      <c r="B164" s="32"/>
      <c r="C164" s="33"/>
      <c r="D164" s="34"/>
      <c r="E164" s="34"/>
      <c r="F164" s="35"/>
      <c r="G164" s="34"/>
      <c r="J164" s="32"/>
      <c r="L164" s="38"/>
      <c r="M164" s="20"/>
      <c r="N164" s="34"/>
      <c r="O164" s="34"/>
      <c r="P164" s="36"/>
      <c r="Q164" s="36"/>
      <c r="S164" s="32"/>
    </row>
    <row r="165" spans="2:19" s="19" customFormat="1" x14ac:dyDescent="0.2">
      <c r="B165" s="32"/>
      <c r="C165" s="33"/>
      <c r="D165" s="34"/>
      <c r="E165" s="34"/>
      <c r="F165" s="35"/>
      <c r="G165" s="34"/>
      <c r="J165" s="32"/>
      <c r="L165" s="38"/>
      <c r="M165" s="20"/>
      <c r="N165" s="34"/>
      <c r="O165" s="34"/>
      <c r="P165" s="36"/>
      <c r="Q165" s="36"/>
      <c r="S165" s="32"/>
    </row>
    <row r="166" spans="2:19" s="19" customFormat="1" x14ac:dyDescent="0.2">
      <c r="B166" s="32"/>
      <c r="C166" s="33"/>
      <c r="D166" s="34"/>
      <c r="E166" s="34"/>
      <c r="F166" s="35"/>
      <c r="G166" s="34"/>
      <c r="J166" s="32"/>
      <c r="L166" s="38"/>
      <c r="M166" s="20"/>
      <c r="N166" s="34"/>
      <c r="O166" s="34"/>
      <c r="P166" s="36"/>
      <c r="Q166" s="36"/>
      <c r="S166" s="32"/>
    </row>
    <row r="167" spans="2:19" s="19" customFormat="1" x14ac:dyDescent="0.2">
      <c r="B167" s="32"/>
      <c r="C167" s="33"/>
      <c r="D167" s="34"/>
      <c r="E167" s="34"/>
      <c r="F167" s="35"/>
      <c r="G167" s="34"/>
      <c r="J167" s="32"/>
      <c r="L167" s="38"/>
      <c r="M167" s="20"/>
      <c r="N167" s="34"/>
      <c r="O167" s="34"/>
      <c r="P167" s="36"/>
      <c r="Q167" s="36"/>
      <c r="S167" s="32"/>
    </row>
    <row r="168" spans="2:19" s="19" customFormat="1" x14ac:dyDescent="0.2">
      <c r="B168" s="32"/>
      <c r="C168" s="33"/>
      <c r="D168" s="34"/>
      <c r="E168" s="34"/>
      <c r="F168" s="35"/>
      <c r="G168" s="34"/>
      <c r="J168" s="32"/>
      <c r="L168" s="38"/>
      <c r="M168" s="20"/>
      <c r="N168" s="34"/>
      <c r="O168" s="34"/>
      <c r="P168" s="36"/>
      <c r="Q168" s="36"/>
      <c r="S168" s="32"/>
    </row>
    <row r="169" spans="2:19" s="19" customFormat="1" x14ac:dyDescent="0.2">
      <c r="B169" s="32"/>
      <c r="C169" s="33"/>
      <c r="D169" s="34"/>
      <c r="E169" s="34"/>
      <c r="F169" s="35"/>
      <c r="G169" s="34"/>
      <c r="J169" s="32"/>
      <c r="L169" s="38"/>
      <c r="M169" s="20"/>
      <c r="N169" s="34"/>
      <c r="O169" s="34"/>
      <c r="P169" s="36"/>
      <c r="Q169" s="36"/>
      <c r="S169" s="32"/>
    </row>
    <row r="170" spans="2:19" s="19" customFormat="1" x14ac:dyDescent="0.2">
      <c r="B170" s="32"/>
      <c r="C170" s="33"/>
      <c r="D170" s="34"/>
      <c r="E170" s="34"/>
      <c r="F170" s="35"/>
      <c r="G170" s="34"/>
      <c r="J170" s="32"/>
      <c r="L170" s="38"/>
      <c r="M170" s="20"/>
      <c r="N170" s="34"/>
      <c r="O170" s="34"/>
      <c r="P170" s="36"/>
      <c r="Q170" s="36"/>
      <c r="S170" s="32"/>
    </row>
    <row r="171" spans="2:19" s="19" customFormat="1" x14ac:dyDescent="0.2">
      <c r="B171" s="32"/>
      <c r="C171" s="33"/>
      <c r="D171" s="34"/>
      <c r="E171" s="34"/>
      <c r="F171" s="35"/>
      <c r="G171" s="34"/>
      <c r="J171" s="32"/>
      <c r="L171" s="38"/>
      <c r="M171" s="20"/>
      <c r="N171" s="34"/>
      <c r="O171" s="34"/>
      <c r="P171" s="36"/>
      <c r="Q171" s="36"/>
      <c r="S171" s="32"/>
    </row>
    <row r="172" spans="2:19" s="19" customFormat="1" x14ac:dyDescent="0.2">
      <c r="B172" s="32"/>
      <c r="C172" s="33"/>
      <c r="D172" s="34"/>
      <c r="E172" s="34"/>
      <c r="F172" s="35"/>
      <c r="G172" s="34"/>
      <c r="J172" s="32"/>
      <c r="L172" s="38"/>
      <c r="M172" s="20"/>
      <c r="N172" s="34"/>
      <c r="O172" s="34"/>
      <c r="P172" s="36"/>
      <c r="Q172" s="36"/>
      <c r="S172" s="32"/>
    </row>
    <row r="173" spans="2:19" s="19" customFormat="1" x14ac:dyDescent="0.2">
      <c r="B173" s="32"/>
      <c r="C173" s="33"/>
      <c r="D173" s="34"/>
      <c r="E173" s="34"/>
      <c r="F173" s="35"/>
      <c r="G173" s="34"/>
      <c r="J173" s="32"/>
      <c r="L173" s="38"/>
      <c r="M173" s="20"/>
      <c r="N173" s="34"/>
      <c r="O173" s="34"/>
      <c r="P173" s="36"/>
      <c r="Q173" s="36"/>
      <c r="S173" s="32"/>
    </row>
    <row r="174" spans="2:19" s="19" customFormat="1" x14ac:dyDescent="0.2">
      <c r="B174" s="32"/>
      <c r="C174" s="33"/>
      <c r="D174" s="34"/>
      <c r="E174" s="34"/>
      <c r="F174" s="35"/>
      <c r="G174" s="34"/>
      <c r="J174" s="32"/>
      <c r="L174" s="38"/>
      <c r="M174" s="20"/>
      <c r="N174" s="34"/>
      <c r="O174" s="34"/>
      <c r="P174" s="36"/>
      <c r="Q174" s="36"/>
      <c r="S174" s="32"/>
    </row>
    <row r="175" spans="2:19" s="19" customFormat="1" x14ac:dyDescent="0.2">
      <c r="B175" s="32"/>
      <c r="C175" s="33"/>
      <c r="D175" s="34"/>
      <c r="E175" s="34"/>
      <c r="F175" s="35"/>
      <c r="G175" s="34"/>
      <c r="J175" s="32"/>
      <c r="L175" s="38"/>
      <c r="M175" s="20"/>
      <c r="N175" s="34"/>
      <c r="O175" s="34"/>
      <c r="P175" s="36"/>
      <c r="Q175" s="36"/>
      <c r="S175" s="32"/>
    </row>
    <row r="176" spans="2:19" s="19" customFormat="1" x14ac:dyDescent="0.2">
      <c r="B176" s="32"/>
      <c r="C176" s="33"/>
      <c r="D176" s="34"/>
      <c r="E176" s="34"/>
      <c r="F176" s="35"/>
      <c r="G176" s="34"/>
      <c r="J176" s="32"/>
      <c r="L176" s="38"/>
      <c r="M176" s="20"/>
      <c r="N176" s="34"/>
      <c r="O176" s="34"/>
      <c r="P176" s="36"/>
      <c r="Q176" s="36"/>
      <c r="S176" s="32"/>
    </row>
    <row r="177" spans="2:19" s="19" customFormat="1" x14ac:dyDescent="0.2">
      <c r="B177" s="32"/>
      <c r="C177" s="33"/>
      <c r="D177" s="34"/>
      <c r="E177" s="34"/>
      <c r="F177" s="35"/>
      <c r="G177" s="34"/>
      <c r="J177" s="32"/>
      <c r="L177" s="38"/>
      <c r="M177" s="20"/>
      <c r="N177" s="34"/>
      <c r="O177" s="34"/>
      <c r="P177" s="36"/>
      <c r="Q177" s="36"/>
      <c r="S177" s="32"/>
    </row>
    <row r="178" spans="2:19" s="19" customFormat="1" x14ac:dyDescent="0.2">
      <c r="B178" s="32"/>
      <c r="C178" s="33"/>
      <c r="D178" s="34"/>
      <c r="E178" s="34"/>
      <c r="F178" s="35"/>
      <c r="G178" s="34"/>
      <c r="J178" s="32"/>
      <c r="L178" s="38"/>
      <c r="M178" s="20"/>
      <c r="N178" s="34"/>
      <c r="O178" s="34"/>
      <c r="P178" s="36"/>
      <c r="Q178" s="36"/>
      <c r="S178" s="32"/>
    </row>
    <row r="179" spans="2:19" s="19" customFormat="1" x14ac:dyDescent="0.2">
      <c r="B179" s="32"/>
      <c r="C179" s="33"/>
      <c r="D179" s="34"/>
      <c r="E179" s="34"/>
      <c r="F179" s="35"/>
      <c r="G179" s="34"/>
      <c r="J179" s="32"/>
      <c r="L179" s="38"/>
      <c r="M179" s="20"/>
      <c r="N179" s="34"/>
      <c r="O179" s="34"/>
      <c r="P179" s="36"/>
      <c r="Q179" s="36"/>
      <c r="S179" s="32"/>
    </row>
    <row r="180" spans="2:19" s="19" customFormat="1" x14ac:dyDescent="0.2">
      <c r="B180" s="32"/>
      <c r="C180" s="33"/>
      <c r="D180" s="34"/>
      <c r="E180" s="34"/>
      <c r="F180" s="35"/>
      <c r="G180" s="34"/>
      <c r="J180" s="32"/>
      <c r="L180" s="38"/>
      <c r="M180" s="20"/>
      <c r="N180" s="34"/>
      <c r="O180" s="34"/>
      <c r="P180" s="36"/>
      <c r="Q180" s="36"/>
      <c r="S180" s="32"/>
    </row>
    <row r="181" spans="2:19" s="19" customFormat="1" x14ac:dyDescent="0.2">
      <c r="B181" s="32"/>
      <c r="C181" s="33"/>
      <c r="D181" s="34"/>
      <c r="E181" s="34"/>
      <c r="F181" s="35"/>
      <c r="G181" s="34"/>
      <c r="J181" s="32"/>
      <c r="L181" s="38"/>
      <c r="M181" s="20"/>
      <c r="N181" s="34"/>
      <c r="O181" s="34"/>
      <c r="P181" s="36"/>
      <c r="Q181" s="36"/>
      <c r="S181" s="32"/>
    </row>
    <row r="182" spans="2:19" s="19" customFormat="1" x14ac:dyDescent="0.2">
      <c r="B182" s="32"/>
      <c r="C182" s="33"/>
      <c r="D182" s="34"/>
      <c r="E182" s="34"/>
      <c r="F182" s="35"/>
      <c r="G182" s="34"/>
      <c r="J182" s="32"/>
      <c r="L182" s="38"/>
      <c r="M182" s="20"/>
      <c r="N182" s="34"/>
      <c r="O182" s="34"/>
      <c r="P182" s="36"/>
      <c r="Q182" s="36"/>
      <c r="S182" s="32"/>
    </row>
    <row r="183" spans="2:19" s="19" customFormat="1" x14ac:dyDescent="0.2">
      <c r="B183" s="32"/>
      <c r="C183" s="33"/>
      <c r="D183" s="34"/>
      <c r="E183" s="34"/>
      <c r="F183" s="35"/>
      <c r="G183" s="34"/>
      <c r="J183" s="32"/>
      <c r="L183" s="38"/>
      <c r="M183" s="20"/>
      <c r="N183" s="34"/>
      <c r="O183" s="34"/>
      <c r="P183" s="36"/>
      <c r="Q183" s="36"/>
      <c r="S183" s="32"/>
    </row>
    <row r="184" spans="2:19" s="19" customFormat="1" x14ac:dyDescent="0.2">
      <c r="B184" s="32"/>
      <c r="C184" s="33"/>
      <c r="D184" s="34"/>
      <c r="E184" s="34"/>
      <c r="F184" s="35"/>
      <c r="G184" s="34"/>
      <c r="J184" s="32"/>
      <c r="L184" s="38"/>
      <c r="M184" s="20"/>
      <c r="N184" s="34"/>
      <c r="O184" s="34"/>
      <c r="P184" s="36"/>
      <c r="Q184" s="36"/>
      <c r="S184" s="32"/>
    </row>
    <row r="185" spans="2:19" s="19" customFormat="1" x14ac:dyDescent="0.2">
      <c r="B185" s="32"/>
      <c r="C185" s="33"/>
      <c r="D185" s="34"/>
      <c r="E185" s="34"/>
      <c r="F185" s="35"/>
      <c r="G185" s="34"/>
      <c r="J185" s="32"/>
      <c r="L185" s="38"/>
      <c r="M185" s="20"/>
      <c r="N185" s="34"/>
      <c r="O185" s="34"/>
      <c r="P185" s="36"/>
      <c r="Q185" s="36"/>
      <c r="S185" s="32"/>
    </row>
    <row r="186" spans="2:19" s="19" customFormat="1" x14ac:dyDescent="0.2">
      <c r="B186" s="32"/>
      <c r="C186" s="33"/>
      <c r="D186" s="34"/>
      <c r="E186" s="34"/>
      <c r="F186" s="35"/>
      <c r="G186" s="34"/>
      <c r="J186" s="32"/>
      <c r="L186" s="38"/>
      <c r="M186" s="20"/>
      <c r="N186" s="34"/>
      <c r="O186" s="34"/>
      <c r="P186" s="36"/>
      <c r="Q186" s="36"/>
      <c r="S186" s="32"/>
    </row>
    <row r="187" spans="2:19" s="19" customFormat="1" x14ac:dyDescent="0.2">
      <c r="B187" s="32"/>
      <c r="C187" s="33"/>
      <c r="D187" s="34"/>
      <c r="E187" s="34"/>
      <c r="F187" s="35"/>
      <c r="G187" s="34"/>
      <c r="J187" s="32"/>
      <c r="L187" s="38"/>
      <c r="M187" s="20"/>
      <c r="N187" s="34"/>
      <c r="O187" s="34"/>
      <c r="P187" s="36"/>
      <c r="Q187" s="36"/>
      <c r="S187" s="32"/>
    </row>
    <row r="188" spans="2:19" s="19" customFormat="1" x14ac:dyDescent="0.2">
      <c r="B188" s="32"/>
      <c r="C188" s="33"/>
      <c r="D188" s="34"/>
      <c r="E188" s="34"/>
      <c r="F188" s="35"/>
      <c r="G188" s="34"/>
      <c r="J188" s="32"/>
      <c r="L188" s="38"/>
      <c r="M188" s="20"/>
      <c r="N188" s="34"/>
      <c r="O188" s="34"/>
      <c r="P188" s="36"/>
      <c r="Q188" s="36"/>
      <c r="S188" s="32"/>
    </row>
    <row r="189" spans="2:19" s="19" customFormat="1" x14ac:dyDescent="0.2">
      <c r="B189" s="32"/>
      <c r="C189" s="33"/>
      <c r="D189" s="34"/>
      <c r="E189" s="34"/>
      <c r="F189" s="35"/>
      <c r="G189" s="34"/>
      <c r="J189" s="32"/>
      <c r="L189" s="38"/>
      <c r="M189" s="20"/>
      <c r="N189" s="34"/>
      <c r="O189" s="34"/>
      <c r="P189" s="36"/>
      <c r="Q189" s="36"/>
      <c r="S189" s="32"/>
    </row>
    <row r="190" spans="2:19" s="19" customFormat="1" x14ac:dyDescent="0.2">
      <c r="B190" s="32"/>
      <c r="C190" s="33"/>
      <c r="D190" s="34"/>
      <c r="E190" s="34"/>
      <c r="F190" s="35"/>
      <c r="G190" s="34"/>
      <c r="J190" s="32"/>
      <c r="L190" s="38"/>
      <c r="M190" s="20"/>
      <c r="N190" s="34"/>
      <c r="O190" s="34"/>
      <c r="P190" s="36"/>
      <c r="Q190" s="36"/>
      <c r="S190" s="32"/>
    </row>
    <row r="191" spans="2:19" s="19" customFormat="1" x14ac:dyDescent="0.2">
      <c r="B191" s="32"/>
      <c r="C191" s="33"/>
      <c r="D191" s="34"/>
      <c r="E191" s="34"/>
      <c r="F191" s="35"/>
      <c r="G191" s="34"/>
      <c r="J191" s="32"/>
      <c r="L191" s="38"/>
      <c r="M191" s="20"/>
      <c r="N191" s="34"/>
      <c r="O191" s="34"/>
      <c r="P191" s="36"/>
      <c r="Q191" s="36"/>
      <c r="S191" s="32"/>
    </row>
    <row r="192" spans="2:19" s="19" customFormat="1" x14ac:dyDescent="0.2">
      <c r="B192" s="32"/>
      <c r="C192" s="33"/>
      <c r="D192" s="34"/>
      <c r="E192" s="34"/>
      <c r="F192" s="35"/>
      <c r="G192" s="34"/>
      <c r="J192" s="32"/>
      <c r="L192" s="38"/>
      <c r="M192" s="20"/>
      <c r="N192" s="34"/>
      <c r="O192" s="34"/>
      <c r="P192" s="36"/>
      <c r="Q192" s="36"/>
      <c r="S192" s="32"/>
    </row>
    <row r="193" spans="2:19" s="19" customFormat="1" x14ac:dyDescent="0.2">
      <c r="B193" s="32"/>
      <c r="C193" s="33"/>
      <c r="D193" s="34"/>
      <c r="E193" s="34"/>
      <c r="F193" s="35"/>
      <c r="G193" s="34"/>
      <c r="J193" s="32"/>
      <c r="L193" s="38"/>
      <c r="M193" s="20"/>
      <c r="N193" s="34"/>
      <c r="O193" s="34"/>
      <c r="P193" s="36"/>
      <c r="Q193" s="36"/>
      <c r="S193" s="32"/>
    </row>
    <row r="194" spans="2:19" s="19" customFormat="1" x14ac:dyDescent="0.2">
      <c r="B194" s="32"/>
      <c r="C194" s="33"/>
      <c r="D194" s="34"/>
      <c r="E194" s="34"/>
      <c r="F194" s="35"/>
      <c r="G194" s="34"/>
      <c r="J194" s="32"/>
      <c r="L194" s="38"/>
      <c r="M194" s="20"/>
      <c r="N194" s="34"/>
      <c r="O194" s="34"/>
      <c r="P194" s="36"/>
      <c r="Q194" s="36"/>
      <c r="S194" s="32"/>
    </row>
    <row r="195" spans="2:19" s="19" customFormat="1" x14ac:dyDescent="0.2">
      <c r="B195" s="32"/>
      <c r="C195" s="33"/>
      <c r="D195" s="34"/>
      <c r="E195" s="34"/>
      <c r="F195" s="35"/>
      <c r="G195" s="34"/>
      <c r="J195" s="32"/>
      <c r="L195" s="38"/>
      <c r="M195" s="20"/>
      <c r="N195" s="34"/>
      <c r="O195" s="34"/>
      <c r="P195" s="36"/>
      <c r="Q195" s="36"/>
      <c r="S195" s="32"/>
    </row>
    <row r="196" spans="2:19" s="19" customFormat="1" x14ac:dyDescent="0.2">
      <c r="B196" s="32"/>
      <c r="C196" s="33"/>
      <c r="D196" s="34"/>
      <c r="E196" s="34"/>
      <c r="F196" s="35"/>
      <c r="G196" s="34"/>
      <c r="J196" s="32"/>
      <c r="L196" s="38"/>
      <c r="M196" s="20"/>
      <c r="N196" s="34"/>
      <c r="O196" s="34"/>
      <c r="P196" s="36"/>
      <c r="Q196" s="36"/>
      <c r="S196" s="32"/>
    </row>
    <row r="197" spans="2:19" s="19" customFormat="1" x14ac:dyDescent="0.2">
      <c r="B197" s="32"/>
      <c r="C197" s="33"/>
      <c r="D197" s="34"/>
      <c r="E197" s="34"/>
      <c r="F197" s="35"/>
      <c r="G197" s="34"/>
      <c r="J197" s="32"/>
      <c r="L197" s="38"/>
      <c r="M197" s="20"/>
      <c r="N197" s="34"/>
      <c r="O197" s="34"/>
      <c r="P197" s="36"/>
      <c r="Q197" s="36"/>
      <c r="S197" s="32"/>
    </row>
    <row r="198" spans="2:19" s="19" customFormat="1" x14ac:dyDescent="0.2">
      <c r="B198" s="32"/>
      <c r="C198" s="33"/>
      <c r="D198" s="34"/>
      <c r="E198" s="34"/>
      <c r="F198" s="35"/>
      <c r="G198" s="34"/>
      <c r="J198" s="32"/>
      <c r="L198" s="38"/>
      <c r="M198" s="20"/>
      <c r="N198" s="34"/>
      <c r="O198" s="34"/>
      <c r="P198" s="36"/>
      <c r="Q198" s="36"/>
      <c r="S198" s="32"/>
    </row>
    <row r="199" spans="2:19" s="19" customFormat="1" x14ac:dyDescent="0.2">
      <c r="B199" s="32"/>
      <c r="C199" s="33"/>
      <c r="D199" s="34"/>
      <c r="E199" s="34"/>
      <c r="F199" s="35"/>
      <c r="G199" s="34"/>
      <c r="J199" s="32"/>
      <c r="L199" s="38"/>
      <c r="M199" s="20"/>
      <c r="N199" s="34"/>
      <c r="O199" s="34"/>
      <c r="P199" s="36"/>
      <c r="Q199" s="36"/>
      <c r="S199" s="32"/>
    </row>
    <row r="200" spans="2:19" s="19" customFormat="1" x14ac:dyDescent="0.2">
      <c r="B200" s="32"/>
      <c r="C200" s="33"/>
      <c r="D200" s="34"/>
      <c r="E200" s="34"/>
      <c r="F200" s="35"/>
      <c r="G200" s="34"/>
      <c r="J200" s="32"/>
      <c r="L200" s="38"/>
      <c r="M200" s="20"/>
      <c r="N200" s="34"/>
      <c r="O200" s="34"/>
      <c r="P200" s="36"/>
      <c r="Q200" s="36"/>
      <c r="S200" s="32"/>
    </row>
    <row r="201" spans="2:19" s="19" customFormat="1" x14ac:dyDescent="0.2">
      <c r="B201" s="32"/>
      <c r="C201" s="33"/>
      <c r="D201" s="34"/>
      <c r="E201" s="34"/>
      <c r="F201" s="35"/>
      <c r="G201" s="34"/>
      <c r="J201" s="32"/>
      <c r="L201" s="38"/>
      <c r="M201" s="20"/>
      <c r="N201" s="34"/>
      <c r="O201" s="34"/>
      <c r="P201" s="36"/>
      <c r="Q201" s="36"/>
      <c r="S201" s="32"/>
    </row>
    <row r="202" spans="2:19" s="19" customFormat="1" x14ac:dyDescent="0.2">
      <c r="B202" s="32"/>
      <c r="C202" s="33"/>
      <c r="D202" s="34"/>
      <c r="E202" s="34"/>
      <c r="F202" s="35"/>
      <c r="G202" s="34"/>
      <c r="J202" s="32"/>
      <c r="L202" s="38"/>
      <c r="M202" s="20"/>
      <c r="N202" s="34"/>
      <c r="O202" s="34"/>
      <c r="P202" s="36"/>
      <c r="Q202" s="36"/>
      <c r="S202" s="32"/>
    </row>
    <row r="203" spans="2:19" s="19" customFormat="1" x14ac:dyDescent="0.2">
      <c r="B203" s="32"/>
      <c r="C203" s="33"/>
      <c r="D203" s="34"/>
      <c r="E203" s="34"/>
      <c r="F203" s="35"/>
      <c r="G203" s="34"/>
      <c r="J203" s="32"/>
      <c r="L203" s="38"/>
      <c r="M203" s="20"/>
      <c r="N203" s="34"/>
      <c r="O203" s="34"/>
      <c r="P203" s="36"/>
      <c r="Q203" s="36"/>
      <c r="S203" s="32"/>
    </row>
    <row r="204" spans="2:19" s="19" customFormat="1" x14ac:dyDescent="0.2">
      <c r="B204" s="32"/>
      <c r="C204" s="33"/>
      <c r="D204" s="34"/>
      <c r="E204" s="34"/>
      <c r="F204" s="35"/>
      <c r="G204" s="34"/>
      <c r="J204" s="32"/>
      <c r="L204" s="38"/>
      <c r="M204" s="20"/>
      <c r="N204" s="34"/>
      <c r="O204" s="34"/>
      <c r="P204" s="36"/>
      <c r="Q204" s="36"/>
      <c r="S204" s="32"/>
    </row>
    <row r="205" spans="2:19" s="19" customFormat="1" x14ac:dyDescent="0.2">
      <c r="B205" s="32"/>
      <c r="C205" s="33"/>
      <c r="D205" s="34"/>
      <c r="E205" s="34"/>
      <c r="F205" s="35"/>
      <c r="G205" s="34"/>
      <c r="J205" s="32"/>
      <c r="L205" s="38"/>
      <c r="M205" s="20"/>
      <c r="N205" s="34"/>
      <c r="O205" s="34"/>
      <c r="P205" s="36"/>
      <c r="Q205" s="36"/>
      <c r="S205" s="32"/>
    </row>
    <row r="206" spans="2:19" s="19" customFormat="1" x14ac:dyDescent="0.2">
      <c r="B206" s="32"/>
      <c r="C206" s="33"/>
      <c r="D206" s="34"/>
      <c r="E206" s="34"/>
      <c r="F206" s="35"/>
      <c r="G206" s="34"/>
      <c r="J206" s="32"/>
      <c r="L206" s="38"/>
      <c r="M206" s="20"/>
      <c r="N206" s="34"/>
      <c r="O206" s="34"/>
      <c r="P206" s="36"/>
      <c r="Q206" s="36"/>
      <c r="S206" s="32"/>
    </row>
    <row r="207" spans="2:19" s="19" customFormat="1" x14ac:dyDescent="0.2">
      <c r="B207" s="32"/>
      <c r="C207" s="33"/>
      <c r="D207" s="34"/>
      <c r="E207" s="34"/>
      <c r="F207" s="35"/>
      <c r="G207" s="34"/>
      <c r="J207" s="32"/>
      <c r="L207" s="38"/>
      <c r="M207" s="20"/>
      <c r="N207" s="34"/>
      <c r="O207" s="34"/>
      <c r="P207" s="36"/>
      <c r="Q207" s="36"/>
      <c r="S207" s="32"/>
    </row>
    <row r="208" spans="2:19" s="19" customFormat="1" x14ac:dyDescent="0.2">
      <c r="B208" s="32"/>
      <c r="C208" s="33"/>
      <c r="D208" s="34"/>
      <c r="E208" s="34"/>
      <c r="F208" s="35"/>
      <c r="G208" s="34"/>
      <c r="J208" s="32"/>
      <c r="L208" s="38"/>
      <c r="M208" s="20"/>
      <c r="N208" s="34"/>
      <c r="O208" s="34"/>
      <c r="P208" s="36"/>
      <c r="Q208" s="36"/>
      <c r="S208" s="32"/>
    </row>
    <row r="209" spans="2:19" s="19" customFormat="1" x14ac:dyDescent="0.2">
      <c r="B209" s="32"/>
      <c r="C209" s="33"/>
      <c r="D209" s="34"/>
      <c r="E209" s="34"/>
      <c r="F209" s="35"/>
      <c r="G209" s="34"/>
      <c r="J209" s="32"/>
      <c r="L209" s="38"/>
      <c r="M209" s="20"/>
      <c r="N209" s="34"/>
      <c r="O209" s="34"/>
      <c r="P209" s="36"/>
      <c r="Q209" s="36"/>
      <c r="S209" s="32"/>
    </row>
    <row r="210" spans="2:19" s="19" customFormat="1" x14ac:dyDescent="0.2">
      <c r="B210" s="32"/>
      <c r="C210" s="33"/>
      <c r="D210" s="34"/>
      <c r="E210" s="34"/>
      <c r="F210" s="35"/>
      <c r="G210" s="34"/>
      <c r="J210" s="32"/>
      <c r="L210" s="38"/>
      <c r="M210" s="20"/>
      <c r="N210" s="34"/>
      <c r="O210" s="34"/>
      <c r="P210" s="36"/>
      <c r="Q210" s="36"/>
      <c r="S210" s="32"/>
    </row>
    <row r="211" spans="2:19" s="19" customFormat="1" x14ac:dyDescent="0.2">
      <c r="B211" s="32"/>
      <c r="C211" s="33"/>
      <c r="D211" s="34"/>
      <c r="E211" s="34"/>
      <c r="F211" s="35"/>
      <c r="G211" s="34"/>
      <c r="J211" s="32"/>
      <c r="L211" s="38"/>
      <c r="M211" s="20"/>
      <c r="N211" s="34"/>
      <c r="O211" s="34"/>
      <c r="P211" s="36"/>
      <c r="Q211" s="36"/>
      <c r="S211" s="32"/>
    </row>
    <row r="212" spans="2:19" s="19" customFormat="1" x14ac:dyDescent="0.2">
      <c r="B212" s="32"/>
      <c r="C212" s="33"/>
      <c r="D212" s="34"/>
      <c r="E212" s="34"/>
      <c r="F212" s="35"/>
      <c r="G212" s="34"/>
      <c r="J212" s="32"/>
      <c r="L212" s="38"/>
      <c r="M212" s="20"/>
      <c r="N212" s="34"/>
      <c r="O212" s="34"/>
      <c r="P212" s="36"/>
      <c r="Q212" s="36"/>
      <c r="S212" s="32"/>
    </row>
    <row r="213" spans="2:19" s="19" customFormat="1" x14ac:dyDescent="0.2">
      <c r="B213" s="32"/>
      <c r="C213" s="33"/>
      <c r="D213" s="34"/>
      <c r="E213" s="34"/>
      <c r="F213" s="35"/>
      <c r="G213" s="34"/>
      <c r="J213" s="32"/>
      <c r="L213" s="38"/>
      <c r="M213" s="20"/>
      <c r="N213" s="34"/>
      <c r="O213" s="34"/>
      <c r="P213" s="36"/>
      <c r="Q213" s="36"/>
      <c r="S213" s="32"/>
    </row>
    <row r="214" spans="2:19" s="19" customFormat="1" x14ac:dyDescent="0.2">
      <c r="B214" s="32"/>
      <c r="C214" s="33"/>
      <c r="D214" s="34"/>
      <c r="E214" s="34"/>
      <c r="F214" s="35"/>
      <c r="G214" s="34"/>
      <c r="J214" s="32"/>
      <c r="L214" s="38"/>
      <c r="M214" s="20"/>
      <c r="N214" s="34"/>
      <c r="O214" s="34"/>
      <c r="P214" s="36"/>
      <c r="Q214" s="36"/>
      <c r="S214" s="32"/>
    </row>
    <row r="215" spans="2:19" s="19" customFormat="1" x14ac:dyDescent="0.2">
      <c r="B215" s="32"/>
      <c r="C215" s="33"/>
      <c r="D215" s="34"/>
      <c r="E215" s="34"/>
      <c r="F215" s="35"/>
      <c r="G215" s="34"/>
      <c r="J215" s="32"/>
      <c r="L215" s="38"/>
      <c r="M215" s="20"/>
      <c r="N215" s="34"/>
      <c r="O215" s="34"/>
      <c r="P215" s="36"/>
      <c r="Q215" s="36"/>
      <c r="S215" s="32"/>
    </row>
    <row r="216" spans="2:19" s="19" customFormat="1" x14ac:dyDescent="0.2">
      <c r="B216" s="32"/>
      <c r="C216" s="33"/>
      <c r="D216" s="34"/>
      <c r="E216" s="34"/>
      <c r="F216" s="35"/>
      <c r="G216" s="34"/>
      <c r="J216" s="32"/>
      <c r="L216" s="38"/>
      <c r="M216" s="20"/>
      <c r="N216" s="34"/>
      <c r="O216" s="34"/>
      <c r="P216" s="36"/>
      <c r="Q216" s="36"/>
      <c r="S216" s="32"/>
    </row>
    <row r="217" spans="2:19" s="19" customFormat="1" x14ac:dyDescent="0.2">
      <c r="B217" s="32"/>
      <c r="C217" s="33"/>
      <c r="D217" s="34"/>
      <c r="E217" s="34"/>
      <c r="F217" s="35"/>
      <c r="G217" s="34"/>
      <c r="J217" s="32"/>
      <c r="L217" s="38"/>
      <c r="M217" s="20"/>
      <c r="N217" s="34"/>
      <c r="O217" s="34"/>
      <c r="P217" s="36"/>
      <c r="Q217" s="36"/>
      <c r="S217" s="32"/>
    </row>
    <row r="218" spans="2:19" s="19" customFormat="1" x14ac:dyDescent="0.2">
      <c r="B218" s="32"/>
      <c r="C218" s="33"/>
      <c r="D218" s="34"/>
      <c r="E218" s="34"/>
      <c r="F218" s="35"/>
      <c r="G218" s="34"/>
      <c r="J218" s="32"/>
      <c r="L218" s="38"/>
      <c r="M218" s="20"/>
      <c r="N218" s="34"/>
      <c r="O218" s="34"/>
      <c r="P218" s="36"/>
      <c r="Q218" s="36"/>
      <c r="S218" s="32"/>
    </row>
    <row r="219" spans="2:19" s="19" customFormat="1" x14ac:dyDescent="0.2">
      <c r="B219" s="32"/>
      <c r="C219" s="33"/>
      <c r="D219" s="34"/>
      <c r="E219" s="34"/>
      <c r="F219" s="35"/>
      <c r="G219" s="34"/>
      <c r="J219" s="32"/>
      <c r="L219" s="38"/>
      <c r="M219" s="20"/>
      <c r="N219" s="34"/>
      <c r="O219" s="34"/>
      <c r="P219" s="36"/>
      <c r="Q219" s="36"/>
      <c r="S219" s="32"/>
    </row>
    <row r="220" spans="2:19" s="19" customFormat="1" x14ac:dyDescent="0.2">
      <c r="B220" s="32"/>
      <c r="C220" s="33"/>
      <c r="D220" s="34"/>
      <c r="E220" s="34"/>
      <c r="F220" s="35"/>
      <c r="G220" s="34"/>
      <c r="J220" s="32"/>
      <c r="L220" s="38"/>
      <c r="M220" s="20"/>
      <c r="N220" s="34"/>
      <c r="O220" s="34"/>
      <c r="P220" s="36"/>
      <c r="Q220" s="36"/>
      <c r="S220" s="32"/>
    </row>
    <row r="221" spans="2:19" s="19" customFormat="1" x14ac:dyDescent="0.2">
      <c r="B221" s="32"/>
      <c r="C221" s="33"/>
      <c r="D221" s="34"/>
      <c r="E221" s="34"/>
      <c r="F221" s="35"/>
      <c r="G221" s="34"/>
      <c r="J221" s="32"/>
      <c r="L221" s="38"/>
      <c r="M221" s="20"/>
      <c r="N221" s="34"/>
      <c r="O221" s="34"/>
      <c r="P221" s="36"/>
      <c r="Q221" s="36"/>
      <c r="S221" s="32"/>
    </row>
    <row r="222" spans="2:19" s="19" customFormat="1" x14ac:dyDescent="0.2">
      <c r="B222" s="32"/>
      <c r="C222" s="33"/>
      <c r="D222" s="34"/>
      <c r="E222" s="34"/>
      <c r="F222" s="35"/>
      <c r="G222" s="34"/>
      <c r="J222" s="32"/>
      <c r="L222" s="38"/>
      <c r="M222" s="20"/>
      <c r="N222" s="34"/>
      <c r="O222" s="34"/>
      <c r="P222" s="36"/>
      <c r="Q222" s="36"/>
      <c r="S222" s="32"/>
    </row>
    <row r="223" spans="2:19" s="19" customFormat="1" x14ac:dyDescent="0.2">
      <c r="B223" s="32"/>
      <c r="C223" s="33"/>
      <c r="D223" s="34"/>
      <c r="E223" s="34"/>
      <c r="F223" s="35"/>
      <c r="G223" s="34"/>
      <c r="J223" s="32"/>
      <c r="L223" s="38"/>
      <c r="M223" s="20"/>
      <c r="N223" s="34"/>
      <c r="O223" s="34"/>
      <c r="P223" s="36"/>
      <c r="Q223" s="36"/>
      <c r="S223" s="32"/>
    </row>
    <row r="224" spans="2:19" s="19" customFormat="1" x14ac:dyDescent="0.2">
      <c r="B224" s="32"/>
      <c r="C224" s="33"/>
      <c r="D224" s="34"/>
      <c r="E224" s="34"/>
      <c r="F224" s="35"/>
      <c r="G224" s="34"/>
      <c r="J224" s="32"/>
      <c r="L224" s="38"/>
      <c r="M224" s="20"/>
      <c r="N224" s="34"/>
      <c r="O224" s="34"/>
      <c r="P224" s="36"/>
      <c r="Q224" s="36"/>
      <c r="S224" s="32"/>
    </row>
    <row r="225" spans="2:19" s="19" customFormat="1" x14ac:dyDescent="0.2">
      <c r="B225" s="32"/>
      <c r="C225" s="33"/>
      <c r="D225" s="34"/>
      <c r="E225" s="34"/>
      <c r="F225" s="35"/>
      <c r="G225" s="34"/>
      <c r="J225" s="32"/>
      <c r="L225" s="38"/>
      <c r="M225" s="20"/>
      <c r="N225" s="34"/>
      <c r="O225" s="34"/>
      <c r="P225" s="36"/>
      <c r="Q225" s="36"/>
      <c r="S225" s="32"/>
    </row>
    <row r="226" spans="2:19" s="19" customFormat="1" x14ac:dyDescent="0.2">
      <c r="B226" s="32"/>
      <c r="C226" s="33"/>
      <c r="D226" s="34"/>
      <c r="E226" s="34"/>
      <c r="F226" s="35"/>
      <c r="G226" s="34"/>
      <c r="J226" s="32"/>
      <c r="L226" s="38"/>
      <c r="M226" s="20"/>
      <c r="N226" s="34"/>
      <c r="O226" s="34"/>
      <c r="P226" s="36"/>
      <c r="Q226" s="36"/>
      <c r="S226" s="32"/>
    </row>
    <row r="227" spans="2:19" s="19" customFormat="1" x14ac:dyDescent="0.2">
      <c r="B227" s="32"/>
      <c r="C227" s="33"/>
      <c r="D227" s="34"/>
      <c r="E227" s="34"/>
      <c r="F227" s="35"/>
      <c r="G227" s="34"/>
      <c r="J227" s="32"/>
      <c r="L227" s="38"/>
      <c r="M227" s="20"/>
      <c r="N227" s="34"/>
      <c r="O227" s="34"/>
      <c r="P227" s="36"/>
      <c r="Q227" s="36"/>
      <c r="S227" s="32"/>
    </row>
    <row r="228" spans="2:19" s="19" customFormat="1" x14ac:dyDescent="0.2">
      <c r="B228" s="32"/>
      <c r="C228" s="33"/>
      <c r="D228" s="34"/>
      <c r="E228" s="34"/>
      <c r="F228" s="35"/>
      <c r="G228" s="34"/>
      <c r="J228" s="32"/>
      <c r="L228" s="38"/>
      <c r="M228" s="20"/>
      <c r="N228" s="34"/>
      <c r="O228" s="34"/>
      <c r="P228" s="36"/>
      <c r="Q228" s="36"/>
      <c r="S228" s="32"/>
    </row>
    <row r="229" spans="2:19" s="19" customFormat="1" x14ac:dyDescent="0.2">
      <c r="B229" s="32"/>
      <c r="C229" s="33"/>
      <c r="D229" s="34"/>
      <c r="E229" s="34"/>
      <c r="F229" s="35"/>
      <c r="G229" s="34"/>
      <c r="J229" s="32"/>
      <c r="L229" s="38"/>
      <c r="M229" s="20"/>
      <c r="N229" s="34"/>
      <c r="O229" s="34"/>
      <c r="P229" s="36"/>
      <c r="Q229" s="36"/>
      <c r="S229" s="32"/>
    </row>
  </sheetData>
  <mergeCells count="23">
    <mergeCell ref="B10:Q10"/>
    <mergeCell ref="R10:S10"/>
    <mergeCell ref="M5:M6"/>
    <mergeCell ref="N5:N6"/>
    <mergeCell ref="O5:O6"/>
    <mergeCell ref="P5:P6"/>
    <mergeCell ref="Q5:R5"/>
    <mergeCell ref="S5:S6"/>
    <mergeCell ref="G5:G6"/>
    <mergeCell ref="H5:H6"/>
    <mergeCell ref="I5:I6"/>
    <mergeCell ref="J5:J6"/>
    <mergeCell ref="K5:K6"/>
    <mergeCell ref="L5:L6"/>
    <mergeCell ref="B1:S1"/>
    <mergeCell ref="B2:S2"/>
    <mergeCell ref="B3:S3"/>
    <mergeCell ref="B4:S4"/>
    <mergeCell ref="B5:B6"/>
    <mergeCell ref="C5:C6"/>
    <mergeCell ref="D5:D6"/>
    <mergeCell ref="E5:E6"/>
    <mergeCell ref="F5:F6"/>
  </mergeCells>
  <conditionalFormatting sqref="L5:L6">
    <cfRule type="duplicateValues" dxfId="3" priority="7"/>
  </conditionalFormatting>
  <pageMargins left="0.511811024" right="0.511811024" top="0.78740157499999996" bottom="0.78740157499999996" header="0.31496062000000002" footer="0.31496062000000002"/>
  <pageSetup paperSize="9" scale="52" orientation="portrait" r:id="rId1"/>
  <colBreaks count="3" manualBreakCount="3">
    <brk id="7" max="200" man="1"/>
    <brk id="12" max="200" man="1"/>
    <brk id="19" max="20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4F74-B147-4F27-B1C0-253725BEEB24}">
  <dimension ref="B1:AL264"/>
  <sheetViews>
    <sheetView topLeftCell="I16" zoomScale="70" zoomScaleNormal="70" zoomScaleSheetLayoutView="50" workbookViewId="0">
      <selection activeCell="S14" sqref="S14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4.85546875" style="13" customWidth="1"/>
    <col min="12" max="12" width="30.5703125" style="39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19"/>
    <col min="39" max="16384" width="9.140625" style="13"/>
  </cols>
  <sheetData>
    <row r="1" spans="2:19" ht="34.5" customHeight="1" x14ac:dyDescent="0.2">
      <c r="B1" s="78" t="s">
        <v>262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2:19" ht="34.5" customHeight="1" x14ac:dyDescent="0.2">
      <c r="B2" s="79" t="s">
        <v>334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/>
    </row>
    <row r="3" spans="2:19" ht="34.5" customHeight="1" x14ac:dyDescent="0.2">
      <c r="B3" s="82" t="s">
        <v>155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2:19" s="19" customFormat="1" ht="30" customHeight="1" x14ac:dyDescent="0.2">
      <c r="B4" s="83" t="s">
        <v>436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</row>
    <row r="5" spans="2:19" s="19" customFormat="1" ht="31.5" customHeight="1" x14ac:dyDescent="0.2">
      <c r="B5" s="101" t="s">
        <v>0</v>
      </c>
      <c r="C5" s="93" t="s">
        <v>23</v>
      </c>
      <c r="D5" s="93" t="s">
        <v>18</v>
      </c>
      <c r="E5" s="88" t="s">
        <v>22</v>
      </c>
      <c r="F5" s="72" t="s">
        <v>4</v>
      </c>
      <c r="G5" s="72" t="s">
        <v>5</v>
      </c>
      <c r="H5" s="72" t="s">
        <v>8</v>
      </c>
      <c r="I5" s="72" t="s">
        <v>44</v>
      </c>
      <c r="J5" s="72" t="s">
        <v>41</v>
      </c>
      <c r="K5" s="72" t="s">
        <v>43</v>
      </c>
      <c r="L5" s="72" t="s">
        <v>6</v>
      </c>
      <c r="M5" s="72" t="s">
        <v>7</v>
      </c>
      <c r="N5" s="72" t="s">
        <v>11</v>
      </c>
      <c r="O5" s="72" t="s">
        <v>15</v>
      </c>
      <c r="P5" s="72" t="s">
        <v>1</v>
      </c>
      <c r="Q5" s="104" t="s">
        <v>14</v>
      </c>
      <c r="R5" s="105"/>
      <c r="S5" s="106" t="s">
        <v>13</v>
      </c>
    </row>
    <row r="6" spans="2:19" s="19" customFormat="1" ht="24" customHeight="1" x14ac:dyDescent="0.2">
      <c r="B6" s="91"/>
      <c r="C6" s="102"/>
      <c r="D6" s="102"/>
      <c r="E6" s="103"/>
      <c r="F6" s="100"/>
      <c r="G6" s="100"/>
      <c r="H6" s="100"/>
      <c r="I6" s="100"/>
      <c r="J6" s="100"/>
      <c r="K6" s="100"/>
      <c r="L6" s="100"/>
      <c r="M6" s="100"/>
      <c r="N6" s="70"/>
      <c r="O6" s="70"/>
      <c r="P6" s="70"/>
      <c r="Q6" s="26" t="s">
        <v>236</v>
      </c>
      <c r="R6" s="26" t="s">
        <v>10</v>
      </c>
      <c r="S6" s="100"/>
    </row>
    <row r="7" spans="2:19" s="19" customFormat="1" ht="43.5" customHeight="1" x14ac:dyDescent="0.2">
      <c r="B7" s="1">
        <v>3</v>
      </c>
      <c r="C7" s="2" t="s">
        <v>32</v>
      </c>
      <c r="D7" s="1" t="s">
        <v>19</v>
      </c>
      <c r="E7" s="7" t="s">
        <v>158</v>
      </c>
      <c r="F7" s="2" t="s">
        <v>9</v>
      </c>
      <c r="G7" s="2" t="s">
        <v>156</v>
      </c>
      <c r="H7" s="2" t="s">
        <v>157</v>
      </c>
      <c r="I7" s="2"/>
      <c r="J7" s="2" t="s">
        <v>28</v>
      </c>
      <c r="K7" s="2">
        <v>13544</v>
      </c>
      <c r="L7" s="2" t="s">
        <v>235</v>
      </c>
      <c r="M7" s="2" t="s">
        <v>26</v>
      </c>
      <c r="N7" s="2" t="s">
        <v>29</v>
      </c>
      <c r="O7" s="1" t="s">
        <v>30</v>
      </c>
      <c r="P7" s="1">
        <v>12</v>
      </c>
      <c r="Q7" s="3">
        <v>190</v>
      </c>
      <c r="R7" s="3">
        <v>2280</v>
      </c>
      <c r="S7" s="1" t="s">
        <v>33</v>
      </c>
    </row>
    <row r="8" spans="2:19" s="19" customFormat="1" ht="37.5" customHeight="1" x14ac:dyDescent="0.2">
      <c r="B8" s="1">
        <v>4</v>
      </c>
      <c r="C8" s="2" t="s">
        <v>32</v>
      </c>
      <c r="D8" s="1" t="s">
        <v>19</v>
      </c>
      <c r="E8" s="7" t="s">
        <v>158</v>
      </c>
      <c r="F8" s="2" t="s">
        <v>9</v>
      </c>
      <c r="G8" s="2" t="s">
        <v>156</v>
      </c>
      <c r="H8" s="2" t="s">
        <v>157</v>
      </c>
      <c r="I8" s="2"/>
      <c r="J8" s="2" t="s">
        <v>28</v>
      </c>
      <c r="K8" s="2">
        <v>13544</v>
      </c>
      <c r="L8" s="2" t="s">
        <v>34</v>
      </c>
      <c r="M8" s="2" t="s">
        <v>26</v>
      </c>
      <c r="N8" s="2" t="s">
        <v>29</v>
      </c>
      <c r="O8" s="1" t="s">
        <v>2</v>
      </c>
      <c r="P8" s="1">
        <v>5</v>
      </c>
      <c r="Q8" s="3">
        <v>2000</v>
      </c>
      <c r="R8" s="3">
        <v>10000</v>
      </c>
      <c r="S8" s="1" t="s">
        <v>33</v>
      </c>
    </row>
    <row r="9" spans="2:19" s="19" customFormat="1" ht="40.5" customHeight="1" x14ac:dyDescent="0.2">
      <c r="B9" s="1">
        <v>5</v>
      </c>
      <c r="C9" s="2" t="s">
        <v>32</v>
      </c>
      <c r="D9" s="1" t="s">
        <v>31</v>
      </c>
      <c r="E9" s="7" t="s">
        <v>158</v>
      </c>
      <c r="F9" s="5" t="s">
        <v>9</v>
      </c>
      <c r="G9" s="2" t="s">
        <v>156</v>
      </c>
      <c r="H9" s="2" t="s">
        <v>157</v>
      </c>
      <c r="I9" s="5" t="s">
        <v>89</v>
      </c>
      <c r="J9" s="5" t="s">
        <v>90</v>
      </c>
      <c r="K9" s="2">
        <v>12866</v>
      </c>
      <c r="L9" s="2" t="s">
        <v>91</v>
      </c>
      <c r="M9" s="2" t="s">
        <v>12</v>
      </c>
      <c r="N9" s="1" t="s">
        <v>11</v>
      </c>
      <c r="O9" s="1" t="s">
        <v>30</v>
      </c>
      <c r="P9" s="21">
        <v>4</v>
      </c>
      <c r="Q9" s="6">
        <v>5.75</v>
      </c>
      <c r="R9" s="3">
        <f>Q9*P9</f>
        <v>23</v>
      </c>
      <c r="S9" s="2" t="s">
        <v>33</v>
      </c>
    </row>
    <row r="10" spans="2:19" s="19" customFormat="1" ht="55.5" customHeight="1" x14ac:dyDescent="0.2">
      <c r="B10" s="1">
        <v>6</v>
      </c>
      <c r="C10" s="2" t="s">
        <v>32</v>
      </c>
      <c r="D10" s="1" t="s">
        <v>31</v>
      </c>
      <c r="E10" s="7" t="s">
        <v>158</v>
      </c>
      <c r="F10" s="2" t="s">
        <v>9</v>
      </c>
      <c r="G10" s="2" t="s">
        <v>156</v>
      </c>
      <c r="H10" s="2" t="s">
        <v>157</v>
      </c>
      <c r="I10" s="2" t="s">
        <v>94</v>
      </c>
      <c r="J10" s="2" t="s">
        <v>95</v>
      </c>
      <c r="K10" s="2">
        <v>22454</v>
      </c>
      <c r="L10" s="2" t="s">
        <v>249</v>
      </c>
      <c r="M10" s="2" t="s">
        <v>12</v>
      </c>
      <c r="N10" s="2" t="s">
        <v>247</v>
      </c>
      <c r="O10" s="1" t="s">
        <v>30</v>
      </c>
      <c r="P10" s="27">
        <v>2</v>
      </c>
      <c r="Q10" s="24">
        <v>2400</v>
      </c>
      <c r="R10" s="6">
        <v>4800</v>
      </c>
      <c r="S10" s="2" t="s">
        <v>33</v>
      </c>
    </row>
    <row r="11" spans="2:19" s="19" customFormat="1" ht="45.75" customHeight="1" x14ac:dyDescent="0.2">
      <c r="B11" s="1">
        <v>7</v>
      </c>
      <c r="C11" s="2" t="s">
        <v>32</v>
      </c>
      <c r="D11" s="1" t="s">
        <v>31</v>
      </c>
      <c r="E11" s="7" t="s">
        <v>158</v>
      </c>
      <c r="F11" s="2" t="s">
        <v>9</v>
      </c>
      <c r="G11" s="2" t="s">
        <v>156</v>
      </c>
      <c r="H11" s="2" t="s">
        <v>157</v>
      </c>
      <c r="I11" s="2" t="s">
        <v>144</v>
      </c>
      <c r="J11" s="2" t="s">
        <v>145</v>
      </c>
      <c r="K11" s="2">
        <v>16527</v>
      </c>
      <c r="L11" s="2" t="s">
        <v>133</v>
      </c>
      <c r="M11" s="2" t="s">
        <v>12</v>
      </c>
      <c r="N11" s="2" t="s">
        <v>128</v>
      </c>
      <c r="O11" s="1" t="s">
        <v>30</v>
      </c>
      <c r="P11" s="27">
        <v>2</v>
      </c>
      <c r="Q11" s="24">
        <v>300</v>
      </c>
      <c r="R11" s="6">
        <f>P11*Q11</f>
        <v>600</v>
      </c>
      <c r="S11" s="2" t="s">
        <v>33</v>
      </c>
    </row>
    <row r="12" spans="2:19" s="19" customFormat="1" ht="37.5" customHeight="1" x14ac:dyDescent="0.2">
      <c r="B12" s="1">
        <v>8</v>
      </c>
      <c r="C12" s="2" t="s">
        <v>32</v>
      </c>
      <c r="D12" s="1" t="s">
        <v>31</v>
      </c>
      <c r="E12" s="7" t="s">
        <v>158</v>
      </c>
      <c r="F12" s="2" t="s">
        <v>9</v>
      </c>
      <c r="G12" s="2" t="s">
        <v>156</v>
      </c>
      <c r="H12" s="2" t="s">
        <v>157</v>
      </c>
      <c r="I12" s="2" t="s">
        <v>144</v>
      </c>
      <c r="J12" s="2" t="s">
        <v>145</v>
      </c>
      <c r="K12" s="2">
        <v>16527</v>
      </c>
      <c r="L12" s="2" t="s">
        <v>134</v>
      </c>
      <c r="M12" s="2" t="s">
        <v>12</v>
      </c>
      <c r="N12" s="2" t="s">
        <v>128</v>
      </c>
      <c r="O12" s="1" t="s">
        <v>30</v>
      </c>
      <c r="P12" s="27">
        <v>2</v>
      </c>
      <c r="Q12" s="24">
        <v>170</v>
      </c>
      <c r="R12" s="6">
        <f>P12*Q12</f>
        <v>340</v>
      </c>
      <c r="S12" s="2" t="s">
        <v>33</v>
      </c>
    </row>
    <row r="13" spans="2:19" s="19" customFormat="1" ht="42.75" customHeight="1" x14ac:dyDescent="0.2">
      <c r="B13" s="1">
        <v>9</v>
      </c>
      <c r="C13" s="2" t="s">
        <v>32</v>
      </c>
      <c r="D13" s="1" t="s">
        <v>31</v>
      </c>
      <c r="E13" s="7" t="s">
        <v>158</v>
      </c>
      <c r="F13" s="2" t="s">
        <v>9</v>
      </c>
      <c r="G13" s="2" t="s">
        <v>156</v>
      </c>
      <c r="H13" s="2" t="s">
        <v>157</v>
      </c>
      <c r="I13" s="2" t="s">
        <v>146</v>
      </c>
      <c r="J13" s="2" t="s">
        <v>147</v>
      </c>
      <c r="K13" s="2">
        <v>24457</v>
      </c>
      <c r="L13" s="2" t="s">
        <v>135</v>
      </c>
      <c r="M13" s="2" t="s">
        <v>12</v>
      </c>
      <c r="N13" s="2" t="s">
        <v>128</v>
      </c>
      <c r="O13" s="1" t="s">
        <v>30</v>
      </c>
      <c r="P13" s="27">
        <v>2</v>
      </c>
      <c r="Q13" s="24">
        <v>300</v>
      </c>
      <c r="R13" s="6">
        <f>P13*Q13</f>
        <v>600</v>
      </c>
      <c r="S13" s="2" t="s">
        <v>33</v>
      </c>
    </row>
    <row r="14" spans="2:19" s="19" customFormat="1" ht="42" customHeight="1" x14ac:dyDescent="0.2">
      <c r="B14" s="1">
        <v>10</v>
      </c>
      <c r="C14" s="2" t="s">
        <v>248</v>
      </c>
      <c r="D14" s="1" t="s">
        <v>19</v>
      </c>
      <c r="E14" s="7" t="s">
        <v>158</v>
      </c>
      <c r="F14" s="2" t="s">
        <v>9</v>
      </c>
      <c r="G14" s="2" t="s">
        <v>156</v>
      </c>
      <c r="H14" s="2" t="s">
        <v>157</v>
      </c>
      <c r="I14" s="30"/>
      <c r="J14" s="2" t="s">
        <v>28</v>
      </c>
      <c r="K14" s="2">
        <v>22845</v>
      </c>
      <c r="L14" s="29" t="s">
        <v>220</v>
      </c>
      <c r="M14" s="29" t="s">
        <v>26</v>
      </c>
      <c r="N14" s="29" t="s">
        <v>3</v>
      </c>
      <c r="O14" s="28" t="s">
        <v>2</v>
      </c>
      <c r="P14" s="28">
        <v>12</v>
      </c>
      <c r="Q14" s="41">
        <v>150</v>
      </c>
      <c r="R14" s="31">
        <f>Q14*P14</f>
        <v>1800</v>
      </c>
      <c r="S14" s="1" t="s">
        <v>33</v>
      </c>
    </row>
    <row r="15" spans="2:19" s="19" customFormat="1" ht="49.5" customHeight="1" x14ac:dyDescent="0.2">
      <c r="B15" s="1">
        <v>11</v>
      </c>
      <c r="C15" s="2" t="s">
        <v>248</v>
      </c>
      <c r="D15" s="1" t="s">
        <v>19</v>
      </c>
      <c r="E15" s="7" t="s">
        <v>158</v>
      </c>
      <c r="F15" s="2" t="s">
        <v>9</v>
      </c>
      <c r="G15" s="2" t="s">
        <v>156</v>
      </c>
      <c r="H15" s="2" t="s">
        <v>157</v>
      </c>
      <c r="I15" s="4"/>
      <c r="J15" s="2" t="s">
        <v>28</v>
      </c>
      <c r="K15" s="2">
        <v>4120</v>
      </c>
      <c r="L15" s="2" t="s">
        <v>149</v>
      </c>
      <c r="M15" s="2" t="s">
        <v>26</v>
      </c>
      <c r="N15" s="2" t="s">
        <v>3</v>
      </c>
      <c r="O15" s="1" t="s">
        <v>2</v>
      </c>
      <c r="P15" s="1">
        <v>12</v>
      </c>
      <c r="Q15" s="42">
        <v>2950</v>
      </c>
      <c r="R15" s="3">
        <f>Q15*P15</f>
        <v>35400</v>
      </c>
      <c r="S15" s="1" t="s">
        <v>33</v>
      </c>
    </row>
    <row r="16" spans="2:19" s="19" customFormat="1" ht="76.5" customHeight="1" x14ac:dyDescent="0.2">
      <c r="B16" s="1">
        <v>12</v>
      </c>
      <c r="C16" s="2" t="s">
        <v>32</v>
      </c>
      <c r="D16" s="1" t="s">
        <v>31</v>
      </c>
      <c r="E16" s="7" t="s">
        <v>158</v>
      </c>
      <c r="F16" s="2" t="s">
        <v>9</v>
      </c>
      <c r="G16" s="2" t="s">
        <v>156</v>
      </c>
      <c r="H16" s="2" t="s">
        <v>157</v>
      </c>
      <c r="I16" s="4"/>
      <c r="J16" s="2" t="s">
        <v>28</v>
      </c>
      <c r="K16" s="2"/>
      <c r="L16" s="2" t="s">
        <v>257</v>
      </c>
      <c r="M16" s="2" t="s">
        <v>250</v>
      </c>
      <c r="N16" s="2" t="s">
        <v>11</v>
      </c>
      <c r="O16" s="1" t="s">
        <v>260</v>
      </c>
      <c r="P16" s="2">
        <v>12</v>
      </c>
      <c r="Q16" s="45">
        <v>800</v>
      </c>
      <c r="R16" s="3">
        <f>P16*Q16</f>
        <v>9600</v>
      </c>
      <c r="S16" s="1" t="s">
        <v>33</v>
      </c>
    </row>
    <row r="17" spans="2:19" s="19" customFormat="1" ht="76.5" customHeight="1" x14ac:dyDescent="0.2">
      <c r="B17" s="1">
        <v>13</v>
      </c>
      <c r="C17" s="2" t="s">
        <v>32</v>
      </c>
      <c r="D17" s="1" t="s">
        <v>31</v>
      </c>
      <c r="E17" s="7" t="s">
        <v>158</v>
      </c>
      <c r="F17" s="2" t="s">
        <v>9</v>
      </c>
      <c r="G17" s="2" t="s">
        <v>156</v>
      </c>
      <c r="H17" s="2" t="s">
        <v>157</v>
      </c>
      <c r="I17" s="1">
        <v>906</v>
      </c>
      <c r="J17" s="2" t="s">
        <v>409</v>
      </c>
      <c r="K17" s="2">
        <v>30127</v>
      </c>
      <c r="L17" s="2" t="s">
        <v>408</v>
      </c>
      <c r="M17" s="2" t="s">
        <v>250</v>
      </c>
      <c r="N17" s="2" t="s">
        <v>11</v>
      </c>
      <c r="O17" s="1" t="s">
        <v>2</v>
      </c>
      <c r="P17" s="2">
        <v>1</v>
      </c>
      <c r="Q17" s="24">
        <v>900</v>
      </c>
      <c r="R17" s="3">
        <v>900</v>
      </c>
      <c r="S17" s="1" t="s">
        <v>33</v>
      </c>
    </row>
    <row r="18" spans="2:19" s="19" customFormat="1" ht="76.5" customHeight="1" x14ac:dyDescent="0.2">
      <c r="B18" s="1">
        <v>14</v>
      </c>
      <c r="C18" s="2" t="s">
        <v>32</v>
      </c>
      <c r="D18" s="1" t="s">
        <v>31</v>
      </c>
      <c r="E18" s="7" t="s">
        <v>158</v>
      </c>
      <c r="F18" s="2" t="s">
        <v>9</v>
      </c>
      <c r="G18" s="2" t="s">
        <v>156</v>
      </c>
      <c r="H18" s="2" t="s">
        <v>157</v>
      </c>
      <c r="I18" s="1">
        <v>906</v>
      </c>
      <c r="J18" s="2" t="s">
        <v>409</v>
      </c>
      <c r="K18" s="2">
        <v>22764</v>
      </c>
      <c r="L18" s="2" t="s">
        <v>256</v>
      </c>
      <c r="M18" s="2" t="s">
        <v>254</v>
      </c>
      <c r="N18" s="2" t="s">
        <v>11</v>
      </c>
      <c r="O18" s="1" t="s">
        <v>255</v>
      </c>
      <c r="P18" s="2">
        <v>1</v>
      </c>
      <c r="Q18" s="24">
        <v>2600</v>
      </c>
      <c r="R18" s="3">
        <v>2600</v>
      </c>
      <c r="S18" s="1" t="s">
        <v>33</v>
      </c>
    </row>
    <row r="19" spans="2:19" s="19" customFormat="1" ht="76.5" customHeight="1" x14ac:dyDescent="0.2">
      <c r="B19" s="1">
        <v>15</v>
      </c>
      <c r="C19" s="2" t="s">
        <v>32</v>
      </c>
      <c r="D19" s="1" t="s">
        <v>31</v>
      </c>
      <c r="E19" s="7" t="s">
        <v>158</v>
      </c>
      <c r="F19" s="2" t="s">
        <v>9</v>
      </c>
      <c r="G19" s="2" t="s">
        <v>156</v>
      </c>
      <c r="H19" s="2" t="s">
        <v>157</v>
      </c>
      <c r="I19" s="4"/>
      <c r="J19" s="2" t="s">
        <v>28</v>
      </c>
      <c r="K19" s="2">
        <v>25232</v>
      </c>
      <c r="L19" s="2" t="s">
        <v>410</v>
      </c>
      <c r="M19" s="2" t="s">
        <v>26</v>
      </c>
      <c r="N19" s="2" t="s">
        <v>11</v>
      </c>
      <c r="O19" s="1" t="s">
        <v>252</v>
      </c>
      <c r="P19" s="2">
        <v>70</v>
      </c>
      <c r="Q19" s="24">
        <v>2500</v>
      </c>
      <c r="R19" s="3">
        <v>175000</v>
      </c>
      <c r="S19" s="1" t="s">
        <v>33</v>
      </c>
    </row>
    <row r="20" spans="2:19" s="19" customFormat="1" ht="76.5" customHeight="1" x14ac:dyDescent="0.2">
      <c r="B20" s="1">
        <v>16</v>
      </c>
      <c r="C20" s="2" t="s">
        <v>32</v>
      </c>
      <c r="D20" s="1" t="s">
        <v>31</v>
      </c>
      <c r="E20" s="7" t="s">
        <v>158</v>
      </c>
      <c r="F20" s="2" t="s">
        <v>9</v>
      </c>
      <c r="G20" s="2" t="s">
        <v>156</v>
      </c>
      <c r="H20" s="2" t="s">
        <v>157</v>
      </c>
      <c r="I20" s="1">
        <v>851</v>
      </c>
      <c r="J20" s="2" t="s">
        <v>28</v>
      </c>
      <c r="K20" s="2">
        <v>20656</v>
      </c>
      <c r="L20" s="2" t="s">
        <v>295</v>
      </c>
      <c r="M20" s="2" t="s">
        <v>26</v>
      </c>
      <c r="N20" s="2" t="s">
        <v>11</v>
      </c>
      <c r="O20" s="1" t="s">
        <v>30</v>
      </c>
      <c r="P20" s="2">
        <v>4</v>
      </c>
      <c r="Q20" s="24">
        <v>15000</v>
      </c>
      <c r="R20" s="3">
        <v>60000</v>
      </c>
      <c r="S20" s="1" t="s">
        <v>33</v>
      </c>
    </row>
    <row r="21" spans="2:19" s="19" customFormat="1" ht="76.5" customHeight="1" x14ac:dyDescent="0.2">
      <c r="B21" s="1">
        <v>17</v>
      </c>
      <c r="C21" s="2" t="s">
        <v>32</v>
      </c>
      <c r="D21" s="1" t="s">
        <v>31</v>
      </c>
      <c r="E21" s="7" t="s">
        <v>158</v>
      </c>
      <c r="F21" s="2" t="s">
        <v>9</v>
      </c>
      <c r="G21" s="2" t="s">
        <v>156</v>
      </c>
      <c r="H21" s="2" t="s">
        <v>157</v>
      </c>
      <c r="I21" s="4"/>
      <c r="J21" s="2" t="s">
        <v>28</v>
      </c>
      <c r="K21" s="2">
        <v>19755</v>
      </c>
      <c r="L21" s="2" t="s">
        <v>411</v>
      </c>
      <c r="M21" s="2" t="s">
        <v>26</v>
      </c>
      <c r="N21" s="2" t="s">
        <v>11</v>
      </c>
      <c r="O21" s="1" t="s">
        <v>30</v>
      </c>
      <c r="P21" s="2">
        <v>1</v>
      </c>
      <c r="Q21" s="24">
        <v>15000</v>
      </c>
      <c r="R21" s="3">
        <f>Q21*P21</f>
        <v>15000</v>
      </c>
      <c r="S21" s="1" t="s">
        <v>33</v>
      </c>
    </row>
    <row r="22" spans="2:19" s="19" customFormat="1" ht="76.5" customHeight="1" x14ac:dyDescent="0.2">
      <c r="B22" s="1">
        <v>18</v>
      </c>
      <c r="C22" s="2" t="s">
        <v>32</v>
      </c>
      <c r="D22" s="1" t="s">
        <v>31</v>
      </c>
      <c r="E22" s="7" t="s">
        <v>158</v>
      </c>
      <c r="F22" s="2" t="s">
        <v>9</v>
      </c>
      <c r="G22" s="2" t="s">
        <v>156</v>
      </c>
      <c r="H22" s="2" t="s">
        <v>157</v>
      </c>
      <c r="I22" s="4"/>
      <c r="J22" s="2" t="s">
        <v>28</v>
      </c>
      <c r="K22" s="2">
        <v>20010</v>
      </c>
      <c r="L22" s="2" t="s">
        <v>251</v>
      </c>
      <c r="M22" s="2" t="s">
        <v>26</v>
      </c>
      <c r="N22" s="2" t="s">
        <v>11</v>
      </c>
      <c r="O22" s="1" t="s">
        <v>30</v>
      </c>
      <c r="P22" s="2">
        <v>2</v>
      </c>
      <c r="Q22" s="24">
        <v>2800</v>
      </c>
      <c r="R22" s="3">
        <f>Q22*P22</f>
        <v>5600</v>
      </c>
      <c r="S22" s="1" t="s">
        <v>33</v>
      </c>
    </row>
    <row r="23" spans="2:19" s="19" customFormat="1" ht="76.5" customHeight="1" x14ac:dyDescent="0.2">
      <c r="B23" s="1">
        <v>19</v>
      </c>
      <c r="C23" s="2" t="s">
        <v>32</v>
      </c>
      <c r="D23" s="1" t="s">
        <v>31</v>
      </c>
      <c r="E23" s="7" t="s">
        <v>158</v>
      </c>
      <c r="F23" s="2" t="s">
        <v>9</v>
      </c>
      <c r="G23" s="2" t="s">
        <v>156</v>
      </c>
      <c r="H23" s="2" t="s">
        <v>157</v>
      </c>
      <c r="I23" s="4"/>
      <c r="J23" s="2" t="s">
        <v>28</v>
      </c>
      <c r="K23" s="2">
        <v>19755</v>
      </c>
      <c r="L23" s="2" t="s">
        <v>428</v>
      </c>
      <c r="M23" s="2" t="s">
        <v>26</v>
      </c>
      <c r="N23" s="2" t="s">
        <v>11</v>
      </c>
      <c r="O23" s="1" t="s">
        <v>30</v>
      </c>
      <c r="P23" s="2">
        <v>20</v>
      </c>
      <c r="Q23" s="24">
        <v>400</v>
      </c>
      <c r="R23" s="3">
        <v>8000</v>
      </c>
      <c r="S23" s="1" t="s">
        <v>33</v>
      </c>
    </row>
    <row r="24" spans="2:19" s="19" customFormat="1" ht="76.5" customHeight="1" x14ac:dyDescent="0.2">
      <c r="B24" s="1">
        <v>20</v>
      </c>
      <c r="C24" s="2" t="s">
        <v>245</v>
      </c>
      <c r="D24" s="1" t="s">
        <v>19</v>
      </c>
      <c r="E24" s="7" t="s">
        <v>158</v>
      </c>
      <c r="F24" s="2" t="s">
        <v>9</v>
      </c>
      <c r="G24" s="2" t="s">
        <v>156</v>
      </c>
      <c r="H24" s="2" t="s">
        <v>157</v>
      </c>
      <c r="I24" s="4"/>
      <c r="J24" s="2" t="s">
        <v>28</v>
      </c>
      <c r="K24" s="2">
        <v>752</v>
      </c>
      <c r="L24" s="2" t="s">
        <v>412</v>
      </c>
      <c r="M24" s="2" t="s">
        <v>26</v>
      </c>
      <c r="N24" s="2" t="s">
        <v>3</v>
      </c>
      <c r="O24" s="1" t="s">
        <v>2</v>
      </c>
      <c r="P24" s="2">
        <v>12</v>
      </c>
      <c r="Q24" s="24">
        <v>5000</v>
      </c>
      <c r="R24" s="3">
        <f>Q24*P24</f>
        <v>60000</v>
      </c>
      <c r="S24" s="1" t="s">
        <v>253</v>
      </c>
    </row>
    <row r="25" spans="2:19" s="19" customFormat="1" ht="36.75" customHeight="1" x14ac:dyDescent="0.2">
      <c r="B25" s="1">
        <v>21</v>
      </c>
      <c r="C25" s="2" t="s">
        <v>245</v>
      </c>
      <c r="D25" s="2" t="s">
        <v>19</v>
      </c>
      <c r="E25" s="7" t="s">
        <v>158</v>
      </c>
      <c r="F25" s="2" t="s">
        <v>9</v>
      </c>
      <c r="G25" s="2" t="s">
        <v>156</v>
      </c>
      <c r="H25" s="2" t="s">
        <v>157</v>
      </c>
      <c r="I25" s="22" t="s">
        <v>287</v>
      </c>
      <c r="J25" s="2" t="s">
        <v>127</v>
      </c>
      <c r="K25" s="22" t="s">
        <v>275</v>
      </c>
      <c r="L25" s="5" t="s">
        <v>230</v>
      </c>
      <c r="M25" s="5" t="s">
        <v>26</v>
      </c>
      <c r="N25" s="2" t="s">
        <v>3</v>
      </c>
      <c r="O25" s="1" t="s">
        <v>30</v>
      </c>
      <c r="P25" s="1">
        <v>12</v>
      </c>
      <c r="Q25" s="3">
        <v>1689.66</v>
      </c>
      <c r="R25" s="3">
        <f>Q25*P25</f>
        <v>20275.920000000002</v>
      </c>
      <c r="S25" s="2" t="s">
        <v>420</v>
      </c>
    </row>
    <row r="26" spans="2:19" s="19" customFormat="1" ht="78" customHeight="1" x14ac:dyDescent="0.2">
      <c r="B26" s="1">
        <v>22</v>
      </c>
      <c r="C26" s="2" t="s">
        <v>32</v>
      </c>
      <c r="D26" s="1" t="s">
        <v>31</v>
      </c>
      <c r="E26" s="7" t="s">
        <v>158</v>
      </c>
      <c r="F26" s="2" t="s">
        <v>9</v>
      </c>
      <c r="G26" s="2" t="s">
        <v>156</v>
      </c>
      <c r="H26" s="2" t="s">
        <v>157</v>
      </c>
      <c r="I26" s="4"/>
      <c r="J26" s="2" t="s">
        <v>28</v>
      </c>
      <c r="K26" s="2"/>
      <c r="L26" s="2" t="s">
        <v>267</v>
      </c>
      <c r="M26" s="2" t="s">
        <v>263</v>
      </c>
      <c r="N26" s="2" t="s">
        <v>11</v>
      </c>
      <c r="O26" s="1" t="s">
        <v>252</v>
      </c>
      <c r="P26" s="1">
        <v>1</v>
      </c>
      <c r="Q26" s="24">
        <v>293408.08</v>
      </c>
      <c r="R26" s="3">
        <v>293408.08</v>
      </c>
      <c r="S26" s="1" t="s">
        <v>33</v>
      </c>
    </row>
    <row r="27" spans="2:19" s="19" customFormat="1" ht="78" customHeight="1" x14ac:dyDescent="0.2">
      <c r="B27" s="1">
        <v>23</v>
      </c>
      <c r="C27" s="2" t="s">
        <v>32</v>
      </c>
      <c r="D27" s="1" t="s">
        <v>258</v>
      </c>
      <c r="E27" s="7" t="s">
        <v>158</v>
      </c>
      <c r="F27" s="2" t="s">
        <v>9</v>
      </c>
      <c r="G27" s="2" t="s">
        <v>156</v>
      </c>
      <c r="H27" s="2" t="s">
        <v>157</v>
      </c>
      <c r="I27" s="1">
        <v>4014</v>
      </c>
      <c r="J27" s="2" t="s">
        <v>296</v>
      </c>
      <c r="K27" s="2">
        <v>7219</v>
      </c>
      <c r="L27" s="2" t="s">
        <v>318</v>
      </c>
      <c r="M27" s="2" t="s">
        <v>317</v>
      </c>
      <c r="N27" s="2" t="s">
        <v>3</v>
      </c>
      <c r="O27" s="1" t="s">
        <v>30</v>
      </c>
      <c r="P27" s="1">
        <v>12</v>
      </c>
      <c r="Q27" s="24">
        <v>3000</v>
      </c>
      <c r="R27" s="3">
        <v>36000</v>
      </c>
      <c r="S27" s="1" t="s">
        <v>33</v>
      </c>
    </row>
    <row r="28" spans="2:19" s="19" customFormat="1" ht="78" customHeight="1" x14ac:dyDescent="0.2">
      <c r="B28" s="1">
        <v>24</v>
      </c>
      <c r="C28" s="2" t="s">
        <v>32</v>
      </c>
      <c r="D28" s="1" t="s">
        <v>31</v>
      </c>
      <c r="E28" s="7" t="s">
        <v>158</v>
      </c>
      <c r="F28" s="2" t="s">
        <v>9</v>
      </c>
      <c r="G28" s="2" t="s">
        <v>156</v>
      </c>
      <c r="H28" s="2" t="s">
        <v>157</v>
      </c>
      <c r="I28" s="1">
        <v>822</v>
      </c>
      <c r="J28" s="2" t="s">
        <v>28</v>
      </c>
      <c r="K28" s="2">
        <v>19623</v>
      </c>
      <c r="L28" s="2" t="s">
        <v>297</v>
      </c>
      <c r="M28" s="2" t="s">
        <v>298</v>
      </c>
      <c r="N28" s="2" t="s">
        <v>29</v>
      </c>
      <c r="O28" s="1" t="s">
        <v>259</v>
      </c>
      <c r="P28" s="2">
        <v>1</v>
      </c>
      <c r="Q28" s="24">
        <v>2700</v>
      </c>
      <c r="R28" s="3">
        <v>2700</v>
      </c>
      <c r="S28" s="1" t="s">
        <v>33</v>
      </c>
    </row>
    <row r="29" spans="2:19" s="19" customFormat="1" ht="78" customHeight="1" x14ac:dyDescent="0.2">
      <c r="B29" s="1">
        <v>25</v>
      </c>
      <c r="C29" s="2" t="s">
        <v>32</v>
      </c>
      <c r="D29" s="1" t="s">
        <v>31</v>
      </c>
      <c r="E29" s="7" t="s">
        <v>158</v>
      </c>
      <c r="F29" s="2" t="s">
        <v>9</v>
      </c>
      <c r="G29" s="2" t="s">
        <v>156</v>
      </c>
      <c r="H29" s="2" t="s">
        <v>157</v>
      </c>
      <c r="I29" s="1"/>
      <c r="J29" s="2" t="s">
        <v>28</v>
      </c>
      <c r="K29" s="2"/>
      <c r="L29" s="5" t="s">
        <v>300</v>
      </c>
      <c r="M29" s="2" t="s">
        <v>301</v>
      </c>
      <c r="N29" s="2" t="s">
        <v>29</v>
      </c>
      <c r="O29" s="1" t="s">
        <v>30</v>
      </c>
      <c r="P29" s="2">
        <v>1</v>
      </c>
      <c r="Q29" s="55">
        <v>55400</v>
      </c>
      <c r="R29" s="3">
        <v>55400</v>
      </c>
      <c r="S29" s="1" t="s">
        <v>33</v>
      </c>
    </row>
    <row r="30" spans="2:19" s="19" customFormat="1" ht="78" customHeight="1" x14ac:dyDescent="0.2">
      <c r="B30" s="1">
        <v>27</v>
      </c>
      <c r="C30" s="2" t="s">
        <v>32</v>
      </c>
      <c r="D30" s="1" t="s">
        <v>19</v>
      </c>
      <c r="E30" s="7" t="s">
        <v>158</v>
      </c>
      <c r="F30" s="2" t="s">
        <v>9</v>
      </c>
      <c r="G30" s="2" t="s">
        <v>156</v>
      </c>
      <c r="H30" s="2" t="s">
        <v>157</v>
      </c>
      <c r="I30" s="2" t="s">
        <v>98</v>
      </c>
      <c r="J30" s="2" t="s">
        <v>238</v>
      </c>
      <c r="K30" s="2">
        <v>27618</v>
      </c>
      <c r="L30" s="2" t="s">
        <v>261</v>
      </c>
      <c r="M30" s="2" t="s">
        <v>26</v>
      </c>
      <c r="N30" s="2" t="s">
        <v>3</v>
      </c>
      <c r="O30" s="1" t="s">
        <v>30</v>
      </c>
      <c r="P30" s="1">
        <v>12</v>
      </c>
      <c r="Q30" s="42">
        <v>800</v>
      </c>
      <c r="R30" s="6">
        <f>P30*Q30</f>
        <v>9600</v>
      </c>
      <c r="S30" s="2" t="s">
        <v>33</v>
      </c>
    </row>
    <row r="31" spans="2:19" s="19" customFormat="1" ht="78" customHeight="1" x14ac:dyDescent="0.2">
      <c r="B31" s="1">
        <v>28</v>
      </c>
      <c r="C31" s="2" t="str">
        <f t="shared" ref="C31:S31" si="0">C36</f>
        <v>NOVA CONTRATAÇÃO</v>
      </c>
      <c r="D31" s="1" t="str">
        <f t="shared" si="0"/>
        <v>PONTUAL</v>
      </c>
      <c r="E31" s="7" t="str">
        <f t="shared" si="0"/>
        <v>COMPRAS-IMPAR</v>
      </c>
      <c r="F31" s="2" t="str">
        <f t="shared" si="0"/>
        <v xml:space="preserve">GESTÃO ADMINISTRATIVA </v>
      </c>
      <c r="G31" s="2" t="str">
        <f t="shared" si="0"/>
        <v>MANUTENÇÃO  DAS ATIVIDADES ADMINISTRATIVAS DO IMPAR</v>
      </c>
      <c r="H31" s="2" t="str">
        <f t="shared" si="0"/>
        <v>RECURSOS VINCULADOS AO RPPS</v>
      </c>
      <c r="I31" s="2"/>
      <c r="J31" s="2" t="str">
        <f t="shared" si="0"/>
        <v>OUTROS SERVIÇOS DE TERCEIROS PESSOA JURIDICA</v>
      </c>
      <c r="K31" s="2">
        <v>784</v>
      </c>
      <c r="L31" s="2" t="s">
        <v>413</v>
      </c>
      <c r="M31" s="2" t="s">
        <v>414</v>
      </c>
      <c r="N31" s="2" t="s">
        <v>128</v>
      </c>
      <c r="O31" s="1" t="str">
        <f t="shared" si="0"/>
        <v>ALTA</v>
      </c>
      <c r="P31" s="1">
        <v>1</v>
      </c>
      <c r="Q31" s="42">
        <v>4500</v>
      </c>
      <c r="R31" s="6">
        <v>4500</v>
      </c>
      <c r="S31" s="2" t="str">
        <f t="shared" si="0"/>
        <v>REALIZAÇÃO DE NOVA CONTRATAÇÃO</v>
      </c>
    </row>
    <row r="32" spans="2:19" s="19" customFormat="1" ht="78" customHeight="1" x14ac:dyDescent="0.2">
      <c r="B32" s="1">
        <v>29</v>
      </c>
      <c r="C32" s="2" t="s">
        <v>32</v>
      </c>
      <c r="D32" s="1" t="s">
        <v>31</v>
      </c>
      <c r="E32" s="7" t="s">
        <v>158</v>
      </c>
      <c r="F32" s="2" t="s">
        <v>9</v>
      </c>
      <c r="G32" s="2" t="s">
        <v>156</v>
      </c>
      <c r="H32" s="2" t="s">
        <v>157</v>
      </c>
      <c r="I32" s="2" t="s">
        <v>142</v>
      </c>
      <c r="J32" s="2" t="s">
        <v>143</v>
      </c>
      <c r="K32" s="2">
        <v>3662</v>
      </c>
      <c r="L32" s="5" t="s">
        <v>417</v>
      </c>
      <c r="M32" s="2" t="s">
        <v>12</v>
      </c>
      <c r="N32" s="2" t="s">
        <v>11</v>
      </c>
      <c r="O32" s="1" t="s">
        <v>30</v>
      </c>
      <c r="P32" s="1">
        <v>2</v>
      </c>
      <c r="Q32" s="24">
        <v>60</v>
      </c>
      <c r="R32" s="6">
        <f>P32*Q32</f>
        <v>120</v>
      </c>
      <c r="S32" s="5" t="s">
        <v>35</v>
      </c>
    </row>
    <row r="33" spans="2:19" s="19" customFormat="1" ht="78" customHeight="1" x14ac:dyDescent="0.2">
      <c r="B33" s="1">
        <v>30</v>
      </c>
      <c r="C33" s="2" t="s">
        <v>32</v>
      </c>
      <c r="D33" s="1" t="s">
        <v>31</v>
      </c>
      <c r="E33" s="7" t="s">
        <v>158</v>
      </c>
      <c r="F33" s="2" t="s">
        <v>9</v>
      </c>
      <c r="G33" s="2" t="s">
        <v>156</v>
      </c>
      <c r="H33" s="2" t="s">
        <v>157</v>
      </c>
      <c r="I33" s="2" t="s">
        <v>142</v>
      </c>
      <c r="J33" s="2" t="s">
        <v>143</v>
      </c>
      <c r="K33" s="2">
        <v>3662</v>
      </c>
      <c r="L33" s="5" t="s">
        <v>418</v>
      </c>
      <c r="M33" s="2" t="s">
        <v>12</v>
      </c>
      <c r="N33" s="2" t="s">
        <v>11</v>
      </c>
      <c r="O33" s="1" t="s">
        <v>30</v>
      </c>
      <c r="P33" s="1">
        <v>2</v>
      </c>
      <c r="Q33" s="24">
        <v>60</v>
      </c>
      <c r="R33" s="6">
        <f>P33*Q33</f>
        <v>120</v>
      </c>
      <c r="S33" s="5" t="s">
        <v>35</v>
      </c>
    </row>
    <row r="34" spans="2:19" s="19" customFormat="1" ht="78" customHeight="1" x14ac:dyDescent="0.2">
      <c r="B34" s="1">
        <v>31</v>
      </c>
      <c r="C34" s="2" t="s">
        <v>32</v>
      </c>
      <c r="D34" s="1" t="s">
        <v>31</v>
      </c>
      <c r="E34" s="7" t="s">
        <v>158</v>
      </c>
      <c r="F34" s="2" t="s">
        <v>9</v>
      </c>
      <c r="G34" s="2" t="s">
        <v>156</v>
      </c>
      <c r="H34" s="2" t="s">
        <v>157</v>
      </c>
      <c r="I34" s="2" t="s">
        <v>142</v>
      </c>
      <c r="J34" s="2" t="s">
        <v>143</v>
      </c>
      <c r="K34" s="2">
        <v>3662</v>
      </c>
      <c r="L34" s="5" t="s">
        <v>419</v>
      </c>
      <c r="M34" s="2" t="s">
        <v>12</v>
      </c>
      <c r="N34" s="2" t="s">
        <v>11</v>
      </c>
      <c r="O34" s="1" t="s">
        <v>30</v>
      </c>
      <c r="P34" s="1">
        <v>1</v>
      </c>
      <c r="Q34" s="24">
        <v>200</v>
      </c>
      <c r="R34" s="6">
        <f>P34*Q34</f>
        <v>200</v>
      </c>
      <c r="S34" s="5" t="s">
        <v>35</v>
      </c>
    </row>
    <row r="35" spans="2:19" s="19" customFormat="1" ht="78" customHeight="1" x14ac:dyDescent="0.2">
      <c r="B35" s="1">
        <v>32</v>
      </c>
      <c r="C35" s="2" t="s">
        <v>32</v>
      </c>
      <c r="D35" s="1" t="s">
        <v>31</v>
      </c>
      <c r="E35" s="7" t="s">
        <v>158</v>
      </c>
      <c r="F35" s="2" t="s">
        <v>9</v>
      </c>
      <c r="G35" s="2" t="s">
        <v>156</v>
      </c>
      <c r="H35" s="2" t="s">
        <v>157</v>
      </c>
      <c r="I35" s="2"/>
      <c r="J35" s="2" t="s">
        <v>28</v>
      </c>
      <c r="K35" s="2">
        <v>784</v>
      </c>
      <c r="L35" s="5" t="s">
        <v>416</v>
      </c>
      <c r="M35" s="2" t="s">
        <v>414</v>
      </c>
      <c r="N35" s="2" t="s">
        <v>128</v>
      </c>
      <c r="O35" s="1" t="s">
        <v>259</v>
      </c>
      <c r="P35" s="1">
        <v>1</v>
      </c>
      <c r="Q35" s="24">
        <v>4500</v>
      </c>
      <c r="R35" s="6">
        <v>4500</v>
      </c>
      <c r="S35" s="5" t="s">
        <v>33</v>
      </c>
    </row>
    <row r="36" spans="2:19" s="19" customFormat="1" ht="36.75" customHeight="1" x14ac:dyDescent="0.2">
      <c r="B36" s="1">
        <v>33</v>
      </c>
      <c r="C36" s="2" t="s">
        <v>32</v>
      </c>
      <c r="D36" s="1" t="s">
        <v>31</v>
      </c>
      <c r="E36" s="7" t="s">
        <v>158</v>
      </c>
      <c r="F36" s="2" t="s">
        <v>9</v>
      </c>
      <c r="G36" s="2" t="s">
        <v>156</v>
      </c>
      <c r="H36" s="2" t="s">
        <v>157</v>
      </c>
      <c r="I36" s="4"/>
      <c r="J36" s="2" t="s">
        <v>28</v>
      </c>
      <c r="K36" s="2">
        <v>784</v>
      </c>
      <c r="L36" s="2" t="s">
        <v>415</v>
      </c>
      <c r="M36" s="2" t="s">
        <v>414</v>
      </c>
      <c r="N36" s="2" t="s">
        <v>128</v>
      </c>
      <c r="O36" s="1" t="s">
        <v>259</v>
      </c>
      <c r="P36" s="1">
        <v>1</v>
      </c>
      <c r="Q36" s="24">
        <v>4500</v>
      </c>
      <c r="R36" s="3">
        <v>4500</v>
      </c>
      <c r="S36" s="1" t="s">
        <v>33</v>
      </c>
    </row>
    <row r="37" spans="2:19" s="19" customFormat="1" ht="26.25" customHeight="1" x14ac:dyDescent="0.2">
      <c r="B37" s="97" t="s">
        <v>154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9">
        <f>SUM(R7:R36)</f>
        <v>823867</v>
      </c>
      <c r="S37" s="69"/>
    </row>
    <row r="38" spans="2:19" s="19" customFormat="1" x14ac:dyDescent="0.2">
      <c r="B38" s="32"/>
      <c r="C38" s="33"/>
      <c r="D38" s="34"/>
      <c r="E38" s="34"/>
      <c r="F38" s="35"/>
      <c r="G38" s="34"/>
      <c r="J38" s="32"/>
      <c r="L38" s="38"/>
      <c r="M38" s="20"/>
      <c r="N38" s="34"/>
      <c r="O38" s="34"/>
      <c r="P38" s="36"/>
      <c r="Q38" s="36"/>
      <c r="S38" s="32"/>
    </row>
    <row r="39" spans="2:19" s="19" customFormat="1" x14ac:dyDescent="0.2">
      <c r="B39" s="32"/>
      <c r="C39" s="33"/>
      <c r="D39" s="34"/>
      <c r="E39" s="34"/>
      <c r="F39" s="35"/>
      <c r="G39" s="34"/>
      <c r="J39" s="32"/>
      <c r="L39" s="38"/>
      <c r="M39" s="20"/>
      <c r="N39" s="34"/>
      <c r="O39" s="44"/>
      <c r="P39" s="36"/>
      <c r="Q39" s="36"/>
      <c r="S39" s="32"/>
    </row>
    <row r="40" spans="2:19" s="19" customFormat="1" x14ac:dyDescent="0.2">
      <c r="B40" s="32"/>
      <c r="C40" s="33"/>
      <c r="D40" s="34"/>
      <c r="E40" s="34"/>
      <c r="F40" s="35"/>
      <c r="G40" s="34"/>
      <c r="J40" s="32"/>
      <c r="L40" s="38"/>
      <c r="M40" s="20"/>
      <c r="N40" s="34"/>
      <c r="O40" s="34"/>
      <c r="P40" s="36"/>
      <c r="Q40" s="36"/>
      <c r="S40" s="32"/>
    </row>
    <row r="41" spans="2:19" s="19" customFormat="1" x14ac:dyDescent="0.2">
      <c r="B41" s="32"/>
      <c r="C41" s="33"/>
      <c r="D41" s="34"/>
      <c r="E41" s="34"/>
      <c r="F41" s="35"/>
      <c r="G41" s="34"/>
      <c r="J41" s="32"/>
      <c r="L41" s="38"/>
      <c r="M41" s="20"/>
      <c r="N41" s="34"/>
      <c r="O41" s="34"/>
      <c r="P41" s="36"/>
      <c r="Q41" s="36"/>
      <c r="S41" s="32"/>
    </row>
    <row r="42" spans="2:19" s="19" customFormat="1" x14ac:dyDescent="0.2">
      <c r="B42" s="32"/>
      <c r="C42" s="33"/>
      <c r="D42" s="34"/>
      <c r="E42" s="34"/>
      <c r="F42" s="35"/>
      <c r="G42" s="34"/>
      <c r="J42" s="32"/>
      <c r="L42" s="38"/>
      <c r="M42" s="20"/>
      <c r="N42" s="34"/>
      <c r="O42" s="34"/>
      <c r="P42" s="36"/>
      <c r="Q42" s="36"/>
      <c r="S42" s="32"/>
    </row>
    <row r="43" spans="2:19" s="19" customFormat="1" x14ac:dyDescent="0.2">
      <c r="B43" s="32"/>
      <c r="C43" s="33"/>
      <c r="D43" s="34"/>
      <c r="E43" s="34"/>
      <c r="F43" s="35"/>
      <c r="G43" s="34"/>
      <c r="J43" s="32"/>
      <c r="L43" s="38"/>
      <c r="M43" s="20"/>
      <c r="N43" s="34"/>
      <c r="O43" s="34"/>
      <c r="P43" s="36"/>
      <c r="Q43" s="36"/>
      <c r="S43" s="32"/>
    </row>
    <row r="44" spans="2:19" s="19" customFormat="1" x14ac:dyDescent="0.2">
      <c r="B44" s="32"/>
      <c r="C44" s="33"/>
      <c r="D44" s="34"/>
      <c r="E44" s="34"/>
      <c r="F44" s="35"/>
      <c r="G44" s="34"/>
      <c r="J44" s="32"/>
      <c r="L44" s="38"/>
      <c r="M44" s="20"/>
      <c r="N44" s="34"/>
      <c r="O44" s="34"/>
      <c r="P44" s="36"/>
      <c r="Q44" s="36"/>
      <c r="S44" s="32"/>
    </row>
    <row r="45" spans="2:19" s="19" customFormat="1" x14ac:dyDescent="0.2">
      <c r="B45" s="32"/>
      <c r="C45" s="33"/>
      <c r="D45" s="34"/>
      <c r="E45" s="34"/>
      <c r="F45" s="35"/>
      <c r="G45" s="34"/>
      <c r="J45" s="32"/>
      <c r="L45" s="38"/>
      <c r="M45" s="20"/>
      <c r="N45" s="34"/>
      <c r="O45" s="34"/>
      <c r="P45" s="36"/>
      <c r="Q45" s="36"/>
      <c r="S45" s="32"/>
    </row>
    <row r="46" spans="2:19" s="19" customFormat="1" x14ac:dyDescent="0.2">
      <c r="B46" s="32"/>
      <c r="C46" s="33"/>
      <c r="D46" s="34"/>
      <c r="E46" s="34"/>
      <c r="F46" s="35"/>
      <c r="G46" s="34"/>
      <c r="J46" s="32"/>
      <c r="L46" s="38"/>
      <c r="M46" s="20"/>
      <c r="N46" s="34"/>
      <c r="O46" s="34"/>
      <c r="P46" s="36"/>
      <c r="Q46" s="36"/>
      <c r="S46" s="32"/>
    </row>
    <row r="47" spans="2:19" s="19" customFormat="1" x14ac:dyDescent="0.2">
      <c r="B47" s="32"/>
      <c r="C47" s="33"/>
      <c r="D47" s="34"/>
      <c r="E47" s="34"/>
      <c r="F47" s="35"/>
      <c r="G47" s="34"/>
      <c r="J47" s="32"/>
      <c r="L47" s="38"/>
      <c r="M47" s="20"/>
      <c r="N47" s="34"/>
      <c r="O47" s="34"/>
      <c r="P47" s="36"/>
      <c r="Q47" s="36"/>
      <c r="S47" s="32"/>
    </row>
    <row r="48" spans="2:19" s="19" customFormat="1" x14ac:dyDescent="0.2">
      <c r="B48" s="32"/>
      <c r="C48" s="33"/>
      <c r="D48" s="34"/>
      <c r="E48" s="34"/>
      <c r="F48" s="35"/>
      <c r="G48" s="34"/>
      <c r="J48" s="32"/>
      <c r="L48" s="38"/>
      <c r="M48" s="20"/>
      <c r="N48" s="34"/>
      <c r="O48" s="34"/>
      <c r="P48" s="36"/>
      <c r="Q48" s="36"/>
      <c r="S48" s="32"/>
    </row>
    <row r="49" spans="2:19" s="19" customFormat="1" x14ac:dyDescent="0.2">
      <c r="B49" s="32"/>
      <c r="C49" s="33"/>
      <c r="D49" s="34"/>
      <c r="E49" s="34"/>
      <c r="F49" s="35"/>
      <c r="G49" s="34"/>
      <c r="J49" s="32"/>
      <c r="L49" s="38"/>
      <c r="M49" s="20"/>
      <c r="N49" s="34"/>
      <c r="O49" s="34"/>
      <c r="P49" s="36"/>
      <c r="Q49" s="36"/>
      <c r="S49" s="32"/>
    </row>
    <row r="50" spans="2:19" s="19" customFormat="1" x14ac:dyDescent="0.2">
      <c r="B50" s="32"/>
      <c r="C50" s="33"/>
      <c r="D50" s="34"/>
      <c r="E50" s="34"/>
      <c r="F50" s="35"/>
      <c r="G50" s="34"/>
      <c r="J50" s="32"/>
      <c r="L50" s="38"/>
      <c r="M50" s="20"/>
      <c r="N50" s="34"/>
      <c r="O50" s="34"/>
      <c r="P50" s="36"/>
      <c r="Q50" s="36"/>
      <c r="S50" s="32"/>
    </row>
    <row r="51" spans="2:19" s="19" customFormat="1" x14ac:dyDescent="0.2">
      <c r="B51" s="32"/>
      <c r="C51" s="33"/>
      <c r="D51" s="34"/>
      <c r="E51" s="34"/>
      <c r="F51" s="35"/>
      <c r="G51" s="34"/>
      <c r="J51" s="32"/>
      <c r="L51" s="38"/>
      <c r="M51" s="20"/>
      <c r="N51" s="34"/>
      <c r="O51" s="34"/>
      <c r="P51" s="36"/>
      <c r="Q51" s="36"/>
      <c r="S51" s="32"/>
    </row>
    <row r="52" spans="2:19" s="19" customFormat="1" x14ac:dyDescent="0.2">
      <c r="B52" s="32"/>
      <c r="C52" s="33"/>
      <c r="D52" s="34"/>
      <c r="E52" s="34"/>
      <c r="F52" s="35"/>
      <c r="G52" s="34"/>
      <c r="J52" s="32"/>
      <c r="L52" s="38"/>
      <c r="M52" s="20"/>
      <c r="N52" s="34"/>
      <c r="O52" s="34"/>
      <c r="P52" s="36"/>
      <c r="Q52" s="36"/>
      <c r="S52" s="32"/>
    </row>
    <row r="53" spans="2:19" s="19" customFormat="1" x14ac:dyDescent="0.2">
      <c r="B53" s="32"/>
      <c r="C53" s="33"/>
      <c r="D53" s="34"/>
      <c r="E53" s="34"/>
      <c r="F53" s="35"/>
      <c r="G53" s="34"/>
      <c r="J53" s="32"/>
      <c r="L53" s="38"/>
      <c r="M53" s="20"/>
      <c r="N53" s="34"/>
      <c r="O53" s="34"/>
      <c r="P53" s="36"/>
      <c r="Q53" s="36"/>
      <c r="S53" s="32"/>
    </row>
    <row r="54" spans="2:19" s="19" customFormat="1" x14ac:dyDescent="0.2">
      <c r="B54" s="32"/>
      <c r="C54" s="33"/>
      <c r="D54" s="34"/>
      <c r="E54" s="34"/>
      <c r="F54" s="35"/>
      <c r="G54" s="34"/>
      <c r="J54" s="32"/>
      <c r="L54" s="38"/>
      <c r="M54" s="20"/>
      <c r="N54" s="34"/>
      <c r="O54" s="34"/>
      <c r="P54" s="36"/>
      <c r="Q54" s="36"/>
      <c r="S54" s="32"/>
    </row>
    <row r="55" spans="2:19" s="19" customFormat="1" x14ac:dyDescent="0.2">
      <c r="B55" s="32"/>
      <c r="C55" s="33"/>
      <c r="D55" s="34"/>
      <c r="E55" s="34"/>
      <c r="F55" s="35"/>
      <c r="G55" s="34"/>
      <c r="J55" s="32"/>
      <c r="L55" s="38"/>
      <c r="M55" s="20"/>
      <c r="N55" s="34"/>
      <c r="O55" s="34"/>
      <c r="P55" s="36"/>
      <c r="Q55" s="36"/>
      <c r="S55" s="32"/>
    </row>
    <row r="56" spans="2:19" s="19" customFormat="1" x14ac:dyDescent="0.2">
      <c r="B56" s="32"/>
      <c r="C56" s="33"/>
      <c r="D56" s="34"/>
      <c r="E56" s="34"/>
      <c r="F56" s="35"/>
      <c r="G56" s="34"/>
      <c r="J56" s="32"/>
      <c r="L56" s="38"/>
      <c r="M56" s="20"/>
      <c r="N56" s="34"/>
      <c r="O56" s="34"/>
      <c r="P56" s="36"/>
      <c r="Q56" s="36"/>
      <c r="S56" s="32"/>
    </row>
    <row r="57" spans="2:19" s="19" customFormat="1" x14ac:dyDescent="0.2">
      <c r="B57" s="32"/>
      <c r="C57" s="33"/>
      <c r="D57" s="34"/>
      <c r="E57" s="34"/>
      <c r="F57" s="35"/>
      <c r="G57" s="34"/>
      <c r="J57" s="32"/>
      <c r="L57" s="38"/>
      <c r="M57" s="20"/>
      <c r="N57" s="34"/>
      <c r="O57" s="34"/>
      <c r="P57" s="36"/>
      <c r="Q57" s="36"/>
      <c r="S57" s="32"/>
    </row>
    <row r="58" spans="2:19" s="19" customFormat="1" x14ac:dyDescent="0.2">
      <c r="B58" s="32"/>
      <c r="C58" s="33"/>
      <c r="D58" s="34"/>
      <c r="E58" s="34"/>
      <c r="F58" s="35"/>
      <c r="G58" s="34"/>
      <c r="J58" s="32"/>
      <c r="L58" s="38"/>
      <c r="M58" s="20"/>
      <c r="N58" s="34"/>
      <c r="O58" s="34"/>
      <c r="P58" s="36"/>
      <c r="Q58" s="36"/>
      <c r="S58" s="32"/>
    </row>
    <row r="59" spans="2:19" s="19" customFormat="1" x14ac:dyDescent="0.2">
      <c r="B59" s="32"/>
      <c r="C59" s="33"/>
      <c r="D59" s="34"/>
      <c r="E59" s="34"/>
      <c r="F59" s="35"/>
      <c r="G59" s="34"/>
      <c r="J59" s="32"/>
      <c r="L59" s="38"/>
      <c r="M59" s="20"/>
      <c r="N59" s="34"/>
      <c r="O59" s="34"/>
      <c r="P59" s="36"/>
      <c r="Q59" s="36"/>
      <c r="S59" s="32"/>
    </row>
    <row r="60" spans="2:19" s="19" customFormat="1" x14ac:dyDescent="0.2">
      <c r="B60" s="32"/>
      <c r="C60" s="33"/>
      <c r="D60" s="34"/>
      <c r="E60" s="34"/>
      <c r="F60" s="35"/>
      <c r="G60" s="34"/>
      <c r="J60" s="32"/>
      <c r="L60" s="38"/>
      <c r="M60" s="20"/>
      <c r="N60" s="34"/>
      <c r="O60" s="34"/>
      <c r="P60" s="36"/>
      <c r="Q60" s="36"/>
      <c r="S60" s="32"/>
    </row>
    <row r="61" spans="2:19" s="19" customFormat="1" x14ac:dyDescent="0.2">
      <c r="B61" s="32"/>
      <c r="C61" s="33"/>
      <c r="D61" s="34"/>
      <c r="E61" s="34"/>
      <c r="F61" s="35"/>
      <c r="G61" s="34"/>
      <c r="J61" s="32"/>
      <c r="L61" s="38"/>
      <c r="M61" s="20"/>
      <c r="N61" s="34"/>
      <c r="O61" s="34"/>
      <c r="P61" s="36"/>
      <c r="Q61" s="36"/>
      <c r="S61" s="32"/>
    </row>
    <row r="62" spans="2:19" s="19" customFormat="1" x14ac:dyDescent="0.2">
      <c r="B62" s="32"/>
      <c r="C62" s="33"/>
      <c r="D62" s="34"/>
      <c r="E62" s="34"/>
      <c r="F62" s="35"/>
      <c r="G62" s="34"/>
      <c r="J62" s="32"/>
      <c r="L62" s="38"/>
      <c r="M62" s="20"/>
      <c r="N62" s="34"/>
      <c r="O62" s="34"/>
      <c r="P62" s="36"/>
      <c r="Q62" s="36"/>
      <c r="S62" s="32"/>
    </row>
    <row r="63" spans="2:19" s="19" customFormat="1" x14ac:dyDescent="0.2">
      <c r="B63" s="32"/>
      <c r="C63" s="33"/>
      <c r="D63" s="34"/>
      <c r="E63" s="34"/>
      <c r="F63" s="35"/>
      <c r="G63" s="34"/>
      <c r="J63" s="32"/>
      <c r="L63" s="38"/>
      <c r="M63" s="20"/>
      <c r="N63" s="34"/>
      <c r="O63" s="34"/>
      <c r="P63" s="36"/>
      <c r="Q63" s="36"/>
      <c r="S63" s="32"/>
    </row>
    <row r="64" spans="2:19" s="19" customFormat="1" x14ac:dyDescent="0.2">
      <c r="B64" s="32"/>
      <c r="C64" s="33"/>
      <c r="D64" s="34"/>
      <c r="E64" s="34"/>
      <c r="F64" s="35"/>
      <c r="G64" s="34"/>
      <c r="J64" s="32"/>
      <c r="L64" s="38"/>
      <c r="M64" s="20"/>
      <c r="N64" s="34"/>
      <c r="O64" s="34"/>
      <c r="P64" s="36"/>
      <c r="Q64" s="36"/>
      <c r="S64" s="32"/>
    </row>
    <row r="65" spans="2:19" s="19" customFormat="1" x14ac:dyDescent="0.2">
      <c r="B65" s="32"/>
      <c r="C65" s="33"/>
      <c r="D65" s="34"/>
      <c r="E65" s="34"/>
      <c r="F65" s="35"/>
      <c r="G65" s="34"/>
      <c r="J65" s="32"/>
      <c r="L65" s="38"/>
      <c r="M65" s="20"/>
      <c r="N65" s="34"/>
      <c r="O65" s="34"/>
      <c r="P65" s="36"/>
      <c r="Q65" s="36"/>
      <c r="S65" s="32"/>
    </row>
    <row r="66" spans="2:19" s="19" customFormat="1" x14ac:dyDescent="0.2">
      <c r="B66" s="32"/>
      <c r="C66" s="33"/>
      <c r="D66" s="34"/>
      <c r="E66" s="34"/>
      <c r="F66" s="35"/>
      <c r="G66" s="34"/>
      <c r="J66" s="32"/>
      <c r="L66" s="38"/>
      <c r="M66" s="20"/>
      <c r="N66" s="34"/>
      <c r="O66" s="34"/>
      <c r="P66" s="36"/>
      <c r="Q66" s="36"/>
      <c r="S66" s="32"/>
    </row>
    <row r="67" spans="2:19" s="19" customFormat="1" x14ac:dyDescent="0.2">
      <c r="B67" s="32"/>
      <c r="C67" s="33"/>
      <c r="D67" s="34"/>
      <c r="E67" s="34"/>
      <c r="F67" s="35"/>
      <c r="G67" s="34"/>
      <c r="J67" s="32"/>
      <c r="L67" s="38"/>
      <c r="M67" s="20"/>
      <c r="N67" s="34"/>
      <c r="O67" s="34"/>
      <c r="P67" s="36"/>
      <c r="Q67" s="36"/>
      <c r="S67" s="32"/>
    </row>
    <row r="68" spans="2:19" s="19" customFormat="1" x14ac:dyDescent="0.2">
      <c r="B68" s="32"/>
      <c r="C68" s="33"/>
      <c r="D68" s="34"/>
      <c r="E68" s="34"/>
      <c r="F68" s="35"/>
      <c r="G68" s="34"/>
      <c r="J68" s="32"/>
      <c r="L68" s="38"/>
      <c r="M68" s="20"/>
      <c r="N68" s="34"/>
      <c r="O68" s="34"/>
      <c r="P68" s="36"/>
      <c r="Q68" s="36"/>
      <c r="S68" s="32"/>
    </row>
    <row r="69" spans="2:19" s="19" customFormat="1" x14ac:dyDescent="0.2">
      <c r="B69" s="32"/>
      <c r="C69" s="33"/>
      <c r="D69" s="34"/>
      <c r="E69" s="34"/>
      <c r="F69" s="35"/>
      <c r="G69" s="34"/>
      <c r="J69" s="32"/>
      <c r="L69" s="38"/>
      <c r="M69" s="20"/>
      <c r="N69" s="34"/>
      <c r="O69" s="34"/>
      <c r="P69" s="36"/>
      <c r="Q69" s="36"/>
      <c r="S69" s="32"/>
    </row>
    <row r="70" spans="2:19" s="19" customFormat="1" x14ac:dyDescent="0.2">
      <c r="B70" s="32"/>
      <c r="C70" s="33"/>
      <c r="D70" s="34"/>
      <c r="E70" s="34"/>
      <c r="F70" s="35"/>
      <c r="G70" s="34"/>
      <c r="J70" s="32"/>
      <c r="L70" s="38"/>
      <c r="M70" s="20"/>
      <c r="N70" s="34"/>
      <c r="O70" s="34"/>
      <c r="P70" s="36"/>
      <c r="Q70" s="36"/>
      <c r="S70" s="32"/>
    </row>
    <row r="71" spans="2:19" s="19" customFormat="1" x14ac:dyDescent="0.2">
      <c r="B71" s="32"/>
      <c r="C71" s="33"/>
      <c r="D71" s="34"/>
      <c r="E71" s="34"/>
      <c r="F71" s="35"/>
      <c r="G71" s="34"/>
      <c r="J71" s="32"/>
      <c r="L71" s="38"/>
      <c r="M71" s="20"/>
      <c r="N71" s="34"/>
      <c r="O71" s="34"/>
      <c r="P71" s="36"/>
      <c r="Q71" s="36"/>
      <c r="S71" s="32"/>
    </row>
    <row r="72" spans="2:19" s="19" customFormat="1" x14ac:dyDescent="0.2">
      <c r="B72" s="32"/>
      <c r="C72" s="33"/>
      <c r="D72" s="34"/>
      <c r="E72" s="34"/>
      <c r="F72" s="35"/>
      <c r="G72" s="34"/>
      <c r="J72" s="32"/>
      <c r="L72" s="38"/>
      <c r="M72" s="20"/>
      <c r="N72" s="34"/>
      <c r="O72" s="34"/>
      <c r="P72" s="36"/>
      <c r="Q72" s="36"/>
      <c r="S72" s="32"/>
    </row>
    <row r="73" spans="2:19" s="19" customFormat="1" x14ac:dyDescent="0.2">
      <c r="B73" s="32"/>
      <c r="C73" s="33"/>
      <c r="D73" s="34"/>
      <c r="E73" s="34"/>
      <c r="F73" s="35"/>
      <c r="G73" s="34"/>
      <c r="J73" s="32"/>
      <c r="L73" s="38"/>
      <c r="M73" s="20"/>
      <c r="N73" s="34"/>
      <c r="O73" s="34"/>
      <c r="P73" s="36"/>
      <c r="Q73" s="36"/>
      <c r="S73" s="32"/>
    </row>
    <row r="74" spans="2:19" s="19" customFormat="1" x14ac:dyDescent="0.2">
      <c r="B74" s="32"/>
      <c r="C74" s="33"/>
      <c r="D74" s="34"/>
      <c r="E74" s="34"/>
      <c r="F74" s="35"/>
      <c r="G74" s="34"/>
      <c r="J74" s="32"/>
      <c r="L74" s="38"/>
      <c r="M74" s="20"/>
      <c r="N74" s="34"/>
      <c r="O74" s="34"/>
      <c r="P74" s="36"/>
      <c r="Q74" s="36"/>
      <c r="S74" s="32"/>
    </row>
    <row r="75" spans="2:19" s="19" customFormat="1" x14ac:dyDescent="0.2">
      <c r="B75" s="32"/>
      <c r="C75" s="33"/>
      <c r="D75" s="34"/>
      <c r="E75" s="34"/>
      <c r="F75" s="35"/>
      <c r="G75" s="34"/>
      <c r="J75" s="32"/>
      <c r="L75" s="38"/>
      <c r="M75" s="20"/>
      <c r="N75" s="34"/>
      <c r="O75" s="34"/>
      <c r="P75" s="36"/>
      <c r="Q75" s="36"/>
      <c r="S75" s="32"/>
    </row>
    <row r="76" spans="2:19" s="19" customFormat="1" x14ac:dyDescent="0.2">
      <c r="B76" s="32"/>
      <c r="C76" s="33"/>
      <c r="D76" s="34"/>
      <c r="E76" s="34"/>
      <c r="F76" s="35"/>
      <c r="G76" s="34"/>
      <c r="J76" s="32"/>
      <c r="L76" s="38"/>
      <c r="M76" s="20"/>
      <c r="N76" s="34"/>
      <c r="O76" s="34"/>
      <c r="P76" s="36"/>
      <c r="Q76" s="36"/>
      <c r="S76" s="32"/>
    </row>
    <row r="77" spans="2:19" s="19" customFormat="1" x14ac:dyDescent="0.2">
      <c r="B77" s="32"/>
      <c r="C77" s="33"/>
      <c r="D77" s="34"/>
      <c r="E77" s="34"/>
      <c r="F77" s="35"/>
      <c r="G77" s="34"/>
      <c r="J77" s="32"/>
      <c r="L77" s="38"/>
      <c r="M77" s="20"/>
      <c r="N77" s="34"/>
      <c r="O77" s="34"/>
      <c r="P77" s="36"/>
      <c r="Q77" s="36"/>
      <c r="S77" s="32"/>
    </row>
    <row r="78" spans="2:19" s="19" customFormat="1" x14ac:dyDescent="0.2">
      <c r="B78" s="32"/>
      <c r="C78" s="33"/>
      <c r="D78" s="34"/>
      <c r="E78" s="34"/>
      <c r="F78" s="35"/>
      <c r="G78" s="34"/>
      <c r="J78" s="32"/>
      <c r="L78" s="38"/>
      <c r="M78" s="20"/>
      <c r="N78" s="34"/>
      <c r="O78" s="34"/>
      <c r="P78" s="36"/>
      <c r="Q78" s="36"/>
      <c r="S78" s="32"/>
    </row>
    <row r="79" spans="2:19" s="19" customFormat="1" x14ac:dyDescent="0.2">
      <c r="B79" s="32"/>
      <c r="C79" s="33"/>
      <c r="D79" s="34"/>
      <c r="E79" s="34"/>
      <c r="F79" s="35"/>
      <c r="G79" s="34"/>
      <c r="J79" s="32"/>
      <c r="L79" s="38"/>
      <c r="M79" s="20"/>
      <c r="N79" s="34"/>
      <c r="O79" s="34"/>
      <c r="P79" s="36"/>
      <c r="Q79" s="36"/>
      <c r="S79" s="32"/>
    </row>
    <row r="80" spans="2:19" s="19" customFormat="1" x14ac:dyDescent="0.2">
      <c r="B80" s="32"/>
      <c r="C80" s="33"/>
      <c r="D80" s="34"/>
      <c r="E80" s="34"/>
      <c r="F80" s="35"/>
      <c r="G80" s="34"/>
      <c r="J80" s="32"/>
      <c r="L80" s="38"/>
      <c r="M80" s="20"/>
      <c r="N80" s="34"/>
      <c r="O80" s="34"/>
      <c r="P80" s="36"/>
      <c r="Q80" s="36"/>
      <c r="S80" s="32"/>
    </row>
    <row r="81" spans="2:19" s="19" customFormat="1" x14ac:dyDescent="0.2">
      <c r="B81" s="32"/>
      <c r="C81" s="33"/>
      <c r="D81" s="34"/>
      <c r="E81" s="34"/>
      <c r="F81" s="35"/>
      <c r="G81" s="34"/>
      <c r="J81" s="32"/>
      <c r="L81" s="38"/>
      <c r="M81" s="20"/>
      <c r="N81" s="34"/>
      <c r="O81" s="34"/>
      <c r="P81" s="36"/>
      <c r="Q81" s="36"/>
      <c r="S81" s="32"/>
    </row>
    <row r="82" spans="2:19" s="19" customFormat="1" x14ac:dyDescent="0.2">
      <c r="B82" s="32"/>
      <c r="C82" s="33"/>
      <c r="D82" s="34"/>
      <c r="E82" s="34"/>
      <c r="F82" s="35"/>
      <c r="G82" s="34"/>
      <c r="J82" s="32"/>
      <c r="L82" s="38"/>
      <c r="M82" s="20"/>
      <c r="N82" s="34"/>
      <c r="O82" s="34"/>
      <c r="P82" s="36"/>
      <c r="Q82" s="36"/>
      <c r="S82" s="32"/>
    </row>
    <row r="83" spans="2:19" s="19" customFormat="1" x14ac:dyDescent="0.2">
      <c r="B83" s="32"/>
      <c r="C83" s="33"/>
      <c r="D83" s="34"/>
      <c r="E83" s="34"/>
      <c r="F83" s="35"/>
      <c r="G83" s="34"/>
      <c r="J83" s="32"/>
      <c r="L83" s="38"/>
      <c r="M83" s="20"/>
      <c r="N83" s="34"/>
      <c r="O83" s="34"/>
      <c r="P83" s="36"/>
      <c r="Q83" s="36"/>
      <c r="S83" s="32"/>
    </row>
    <row r="84" spans="2:19" s="19" customFormat="1" x14ac:dyDescent="0.2">
      <c r="B84" s="32"/>
      <c r="C84" s="33"/>
      <c r="D84" s="34"/>
      <c r="E84" s="34"/>
      <c r="F84" s="35"/>
      <c r="G84" s="34"/>
      <c r="J84" s="32"/>
      <c r="L84" s="38"/>
      <c r="M84" s="20"/>
      <c r="N84" s="34"/>
      <c r="O84" s="34"/>
      <c r="P84" s="36"/>
      <c r="Q84" s="36"/>
      <c r="S84" s="32"/>
    </row>
    <row r="85" spans="2:19" s="19" customFormat="1" x14ac:dyDescent="0.2">
      <c r="B85" s="32"/>
      <c r="C85" s="33"/>
      <c r="D85" s="34"/>
      <c r="E85" s="34"/>
      <c r="F85" s="35"/>
      <c r="G85" s="34"/>
      <c r="J85" s="32"/>
      <c r="L85" s="38"/>
      <c r="M85" s="20"/>
      <c r="N85" s="34"/>
      <c r="O85" s="34"/>
      <c r="P85" s="36"/>
      <c r="Q85" s="36"/>
      <c r="S85" s="32"/>
    </row>
    <row r="86" spans="2:19" s="19" customFormat="1" x14ac:dyDescent="0.2">
      <c r="B86" s="32"/>
      <c r="C86" s="33"/>
      <c r="D86" s="34"/>
      <c r="E86" s="34"/>
      <c r="F86" s="35"/>
      <c r="G86" s="34"/>
      <c r="J86" s="32"/>
      <c r="L86" s="38"/>
      <c r="M86" s="20"/>
      <c r="N86" s="34"/>
      <c r="O86" s="34"/>
      <c r="P86" s="36"/>
      <c r="Q86" s="36"/>
      <c r="S86" s="32"/>
    </row>
    <row r="87" spans="2:19" s="19" customFormat="1" x14ac:dyDescent="0.2">
      <c r="B87" s="32"/>
      <c r="C87" s="33"/>
      <c r="D87" s="34"/>
      <c r="E87" s="34"/>
      <c r="F87" s="35"/>
      <c r="G87" s="34"/>
      <c r="J87" s="32"/>
      <c r="L87" s="38"/>
      <c r="M87" s="20"/>
      <c r="N87" s="34"/>
      <c r="O87" s="34"/>
      <c r="P87" s="36"/>
      <c r="Q87" s="36"/>
      <c r="S87" s="32"/>
    </row>
    <row r="88" spans="2:19" s="19" customFormat="1" x14ac:dyDescent="0.2">
      <c r="B88" s="32"/>
      <c r="C88" s="33"/>
      <c r="D88" s="34"/>
      <c r="E88" s="34"/>
      <c r="F88" s="35"/>
      <c r="G88" s="34"/>
      <c r="J88" s="32"/>
      <c r="L88" s="38"/>
      <c r="M88" s="20"/>
      <c r="N88" s="34"/>
      <c r="O88" s="34"/>
      <c r="P88" s="36"/>
      <c r="Q88" s="36"/>
      <c r="S88" s="32"/>
    </row>
    <row r="89" spans="2:19" s="19" customFormat="1" x14ac:dyDescent="0.2">
      <c r="B89" s="32"/>
      <c r="C89" s="33"/>
      <c r="D89" s="34"/>
      <c r="E89" s="34"/>
      <c r="F89" s="35"/>
      <c r="G89" s="34"/>
      <c r="J89" s="32"/>
      <c r="L89" s="38"/>
      <c r="M89" s="20"/>
      <c r="N89" s="34"/>
      <c r="O89" s="34"/>
      <c r="P89" s="36"/>
      <c r="Q89" s="36"/>
      <c r="S89" s="32"/>
    </row>
    <row r="90" spans="2:19" s="19" customFormat="1" x14ac:dyDescent="0.2">
      <c r="B90" s="32"/>
      <c r="C90" s="33"/>
      <c r="D90" s="34"/>
      <c r="E90" s="34"/>
      <c r="F90" s="35"/>
      <c r="G90" s="34"/>
      <c r="J90" s="32"/>
      <c r="L90" s="38"/>
      <c r="M90" s="20"/>
      <c r="N90" s="34"/>
      <c r="O90" s="34"/>
      <c r="P90" s="36"/>
      <c r="Q90" s="36"/>
      <c r="S90" s="32"/>
    </row>
    <row r="91" spans="2:19" s="19" customFormat="1" x14ac:dyDescent="0.2">
      <c r="B91" s="32"/>
      <c r="C91" s="33"/>
      <c r="D91" s="34"/>
      <c r="E91" s="34"/>
      <c r="F91" s="35"/>
      <c r="G91" s="34"/>
      <c r="J91" s="32"/>
      <c r="L91" s="38"/>
      <c r="M91" s="20"/>
      <c r="N91" s="34"/>
      <c r="O91" s="34"/>
      <c r="P91" s="36"/>
      <c r="Q91" s="36"/>
      <c r="S91" s="32"/>
    </row>
    <row r="92" spans="2:19" s="19" customFormat="1" x14ac:dyDescent="0.2">
      <c r="B92" s="32"/>
      <c r="C92" s="33"/>
      <c r="D92" s="34"/>
      <c r="E92" s="34"/>
      <c r="F92" s="35"/>
      <c r="G92" s="34"/>
      <c r="J92" s="32"/>
      <c r="L92" s="38"/>
      <c r="M92" s="20"/>
      <c r="N92" s="34"/>
      <c r="O92" s="34"/>
      <c r="P92" s="36"/>
      <c r="Q92" s="36"/>
      <c r="S92" s="32"/>
    </row>
    <row r="93" spans="2:19" s="19" customFormat="1" x14ac:dyDescent="0.2">
      <c r="B93" s="32"/>
      <c r="C93" s="33"/>
      <c r="D93" s="34"/>
      <c r="E93" s="34"/>
      <c r="F93" s="35"/>
      <c r="G93" s="34"/>
      <c r="J93" s="32"/>
      <c r="L93" s="38"/>
      <c r="M93" s="20"/>
      <c r="N93" s="34"/>
      <c r="O93" s="34"/>
      <c r="P93" s="36"/>
      <c r="Q93" s="36"/>
      <c r="S93" s="32"/>
    </row>
    <row r="94" spans="2:19" s="19" customFormat="1" x14ac:dyDescent="0.2">
      <c r="B94" s="32"/>
      <c r="C94" s="33"/>
      <c r="D94" s="34"/>
      <c r="E94" s="34"/>
      <c r="F94" s="35"/>
      <c r="G94" s="34"/>
      <c r="J94" s="32"/>
      <c r="L94" s="38"/>
      <c r="M94" s="20"/>
      <c r="N94" s="34"/>
      <c r="O94" s="34"/>
      <c r="P94" s="36"/>
      <c r="Q94" s="36"/>
      <c r="S94" s="32"/>
    </row>
    <row r="95" spans="2:19" s="19" customFormat="1" x14ac:dyDescent="0.2">
      <c r="B95" s="32"/>
      <c r="C95" s="33"/>
      <c r="D95" s="34"/>
      <c r="E95" s="34"/>
      <c r="F95" s="35"/>
      <c r="G95" s="34"/>
      <c r="J95" s="32"/>
      <c r="L95" s="38"/>
      <c r="M95" s="20"/>
      <c r="N95" s="34"/>
      <c r="O95" s="34"/>
      <c r="P95" s="36"/>
      <c r="Q95" s="36"/>
      <c r="S95" s="32"/>
    </row>
    <row r="96" spans="2:19" s="19" customFormat="1" x14ac:dyDescent="0.2">
      <c r="B96" s="32"/>
      <c r="C96" s="33"/>
      <c r="D96" s="34"/>
      <c r="E96" s="34"/>
      <c r="F96" s="35"/>
      <c r="G96" s="34"/>
      <c r="J96" s="32"/>
      <c r="L96" s="38"/>
      <c r="M96" s="20"/>
      <c r="N96" s="34"/>
      <c r="O96" s="34"/>
      <c r="P96" s="36"/>
      <c r="Q96" s="36"/>
      <c r="S96" s="32"/>
    </row>
    <row r="97" spans="2:19" s="19" customFormat="1" x14ac:dyDescent="0.2">
      <c r="B97" s="32"/>
      <c r="C97" s="33"/>
      <c r="D97" s="34"/>
      <c r="E97" s="34"/>
      <c r="F97" s="35"/>
      <c r="G97" s="34"/>
      <c r="J97" s="32"/>
      <c r="L97" s="38"/>
      <c r="M97" s="20"/>
      <c r="N97" s="34"/>
      <c r="O97" s="34"/>
      <c r="P97" s="36"/>
      <c r="Q97" s="36"/>
      <c r="S97" s="32"/>
    </row>
    <row r="98" spans="2:19" s="19" customFormat="1" x14ac:dyDescent="0.2">
      <c r="B98" s="32"/>
      <c r="C98" s="33"/>
      <c r="D98" s="34"/>
      <c r="E98" s="34"/>
      <c r="F98" s="35"/>
      <c r="G98" s="34"/>
      <c r="J98" s="32"/>
      <c r="L98" s="38"/>
      <c r="M98" s="20"/>
      <c r="N98" s="34"/>
      <c r="O98" s="34"/>
      <c r="P98" s="36"/>
      <c r="Q98" s="36"/>
      <c r="S98" s="32"/>
    </row>
    <row r="99" spans="2:19" s="19" customFormat="1" x14ac:dyDescent="0.2">
      <c r="B99" s="32"/>
      <c r="C99" s="33"/>
      <c r="D99" s="34"/>
      <c r="E99" s="34"/>
      <c r="F99" s="35"/>
      <c r="G99" s="34"/>
      <c r="J99" s="32"/>
      <c r="L99" s="38"/>
      <c r="M99" s="20"/>
      <c r="N99" s="34"/>
      <c r="O99" s="34"/>
      <c r="P99" s="36"/>
      <c r="Q99" s="36"/>
      <c r="S99" s="32"/>
    </row>
    <row r="100" spans="2:19" s="19" customFormat="1" x14ac:dyDescent="0.2">
      <c r="B100" s="32"/>
      <c r="C100" s="33"/>
      <c r="D100" s="34"/>
      <c r="E100" s="34"/>
      <c r="F100" s="35"/>
      <c r="G100" s="34"/>
      <c r="J100" s="32"/>
      <c r="L100" s="38"/>
      <c r="M100" s="20"/>
      <c r="N100" s="34"/>
      <c r="O100" s="34"/>
      <c r="P100" s="36"/>
      <c r="Q100" s="36"/>
      <c r="S100" s="32"/>
    </row>
    <row r="101" spans="2:19" s="19" customFormat="1" x14ac:dyDescent="0.2">
      <c r="B101" s="32"/>
      <c r="C101" s="33"/>
      <c r="D101" s="34"/>
      <c r="E101" s="34"/>
      <c r="F101" s="35"/>
      <c r="G101" s="34"/>
      <c r="J101" s="32"/>
      <c r="L101" s="38"/>
      <c r="M101" s="20"/>
      <c r="N101" s="34"/>
      <c r="O101" s="34"/>
      <c r="P101" s="36"/>
      <c r="Q101" s="36"/>
      <c r="S101" s="32"/>
    </row>
    <row r="102" spans="2:19" s="19" customFormat="1" x14ac:dyDescent="0.2">
      <c r="B102" s="32"/>
      <c r="C102" s="33"/>
      <c r="D102" s="34"/>
      <c r="E102" s="34"/>
      <c r="F102" s="35"/>
      <c r="G102" s="34"/>
      <c r="J102" s="32"/>
      <c r="L102" s="38"/>
      <c r="M102" s="20"/>
      <c r="N102" s="34"/>
      <c r="O102" s="34"/>
      <c r="P102" s="36"/>
      <c r="Q102" s="36"/>
      <c r="S102" s="32"/>
    </row>
    <row r="103" spans="2:19" s="19" customFormat="1" x14ac:dyDescent="0.2">
      <c r="B103" s="32"/>
      <c r="C103" s="33"/>
      <c r="D103" s="34"/>
      <c r="E103" s="34"/>
      <c r="F103" s="35"/>
      <c r="G103" s="34"/>
      <c r="J103" s="32"/>
      <c r="L103" s="38"/>
      <c r="M103" s="20"/>
      <c r="N103" s="34"/>
      <c r="O103" s="34"/>
      <c r="P103" s="36"/>
      <c r="Q103" s="36"/>
      <c r="S103" s="32"/>
    </row>
    <row r="104" spans="2:19" s="19" customFormat="1" x14ac:dyDescent="0.2">
      <c r="B104" s="32"/>
      <c r="C104" s="33"/>
      <c r="D104" s="34"/>
      <c r="E104" s="34"/>
      <c r="F104" s="35"/>
      <c r="G104" s="34"/>
      <c r="J104" s="32"/>
      <c r="L104" s="38"/>
      <c r="M104" s="20"/>
      <c r="N104" s="34"/>
      <c r="O104" s="34"/>
      <c r="P104" s="36"/>
      <c r="Q104" s="36"/>
      <c r="S104" s="32"/>
    </row>
    <row r="105" spans="2:19" s="19" customFormat="1" x14ac:dyDescent="0.2">
      <c r="B105" s="32"/>
      <c r="C105" s="33"/>
      <c r="D105" s="34"/>
      <c r="E105" s="34"/>
      <c r="F105" s="35"/>
      <c r="G105" s="34"/>
      <c r="J105" s="32"/>
      <c r="L105" s="38"/>
      <c r="M105" s="20"/>
      <c r="N105" s="34"/>
      <c r="O105" s="34"/>
      <c r="P105" s="36"/>
      <c r="Q105" s="36"/>
      <c r="S105" s="32"/>
    </row>
    <row r="106" spans="2:19" s="19" customFormat="1" x14ac:dyDescent="0.2">
      <c r="B106" s="32"/>
      <c r="C106" s="33"/>
      <c r="D106" s="34"/>
      <c r="E106" s="34"/>
      <c r="F106" s="35"/>
      <c r="G106" s="34"/>
      <c r="J106" s="32"/>
      <c r="L106" s="38"/>
      <c r="M106" s="20"/>
      <c r="N106" s="34"/>
      <c r="O106" s="34"/>
      <c r="P106" s="36"/>
      <c r="Q106" s="36"/>
      <c r="S106" s="32"/>
    </row>
    <row r="107" spans="2:19" s="19" customFormat="1" x14ac:dyDescent="0.2">
      <c r="B107" s="32"/>
      <c r="C107" s="33"/>
      <c r="D107" s="34"/>
      <c r="E107" s="34"/>
      <c r="F107" s="35"/>
      <c r="G107" s="34"/>
      <c r="J107" s="32"/>
      <c r="L107" s="38"/>
      <c r="M107" s="20"/>
      <c r="N107" s="34"/>
      <c r="O107" s="34"/>
      <c r="P107" s="36"/>
      <c r="Q107" s="36"/>
      <c r="S107" s="32"/>
    </row>
    <row r="108" spans="2:19" s="19" customFormat="1" x14ac:dyDescent="0.2">
      <c r="B108" s="32"/>
      <c r="C108" s="33"/>
      <c r="D108" s="34"/>
      <c r="E108" s="34"/>
      <c r="F108" s="35"/>
      <c r="G108" s="34"/>
      <c r="J108" s="32"/>
      <c r="L108" s="38"/>
      <c r="M108" s="20"/>
      <c r="N108" s="34"/>
      <c r="O108" s="34"/>
      <c r="P108" s="36"/>
      <c r="Q108" s="36"/>
      <c r="S108" s="32"/>
    </row>
    <row r="109" spans="2:19" s="19" customFormat="1" x14ac:dyDescent="0.2">
      <c r="B109" s="32"/>
      <c r="C109" s="33"/>
      <c r="D109" s="34"/>
      <c r="E109" s="34"/>
      <c r="F109" s="35"/>
      <c r="G109" s="34"/>
      <c r="J109" s="32"/>
      <c r="L109" s="38"/>
      <c r="M109" s="20"/>
      <c r="N109" s="34"/>
      <c r="O109" s="34"/>
      <c r="P109" s="36"/>
      <c r="Q109" s="36"/>
      <c r="S109" s="32"/>
    </row>
    <row r="110" spans="2:19" s="19" customFormat="1" x14ac:dyDescent="0.2">
      <c r="B110" s="32"/>
      <c r="C110" s="33"/>
      <c r="D110" s="34"/>
      <c r="E110" s="34"/>
      <c r="F110" s="35"/>
      <c r="G110" s="34"/>
      <c r="J110" s="32"/>
      <c r="L110" s="38"/>
      <c r="M110" s="20"/>
      <c r="N110" s="34"/>
      <c r="O110" s="34"/>
      <c r="P110" s="36"/>
      <c r="Q110" s="36"/>
      <c r="S110" s="32"/>
    </row>
    <row r="111" spans="2:19" s="19" customFormat="1" x14ac:dyDescent="0.2">
      <c r="B111" s="32"/>
      <c r="C111" s="33"/>
      <c r="D111" s="34"/>
      <c r="E111" s="34"/>
      <c r="F111" s="35"/>
      <c r="G111" s="34"/>
      <c r="J111" s="32"/>
      <c r="L111" s="38"/>
      <c r="M111" s="20"/>
      <c r="N111" s="34"/>
      <c r="O111" s="34"/>
      <c r="P111" s="36"/>
      <c r="Q111" s="36"/>
      <c r="S111" s="32"/>
    </row>
    <row r="112" spans="2:19" s="19" customFormat="1" x14ac:dyDescent="0.2">
      <c r="B112" s="32"/>
      <c r="C112" s="33"/>
      <c r="D112" s="34"/>
      <c r="E112" s="34"/>
      <c r="F112" s="35"/>
      <c r="G112" s="34"/>
      <c r="J112" s="32"/>
      <c r="L112" s="38"/>
      <c r="M112" s="20"/>
      <c r="N112" s="34"/>
      <c r="O112" s="34"/>
      <c r="P112" s="36"/>
      <c r="Q112" s="36"/>
      <c r="S112" s="32"/>
    </row>
    <row r="113" spans="2:19" s="19" customFormat="1" x14ac:dyDescent="0.2">
      <c r="B113" s="32"/>
      <c r="C113" s="33"/>
      <c r="D113" s="34"/>
      <c r="E113" s="34"/>
      <c r="F113" s="35"/>
      <c r="G113" s="34"/>
      <c r="J113" s="32"/>
      <c r="L113" s="38"/>
      <c r="M113" s="20"/>
      <c r="N113" s="34"/>
      <c r="O113" s="34"/>
      <c r="P113" s="36"/>
      <c r="Q113" s="36"/>
      <c r="S113" s="32"/>
    </row>
    <row r="114" spans="2:19" s="19" customFormat="1" x14ac:dyDescent="0.2">
      <c r="B114" s="32"/>
      <c r="C114" s="33"/>
      <c r="D114" s="34"/>
      <c r="E114" s="34"/>
      <c r="F114" s="35"/>
      <c r="G114" s="34"/>
      <c r="J114" s="32"/>
      <c r="L114" s="38"/>
      <c r="M114" s="20"/>
      <c r="N114" s="34"/>
      <c r="O114" s="34"/>
      <c r="P114" s="36"/>
      <c r="Q114" s="36"/>
      <c r="S114" s="32"/>
    </row>
    <row r="115" spans="2:19" s="19" customFormat="1" x14ac:dyDescent="0.2">
      <c r="B115" s="32"/>
      <c r="C115" s="33"/>
      <c r="D115" s="34"/>
      <c r="E115" s="34"/>
      <c r="F115" s="35"/>
      <c r="G115" s="34"/>
      <c r="J115" s="32"/>
      <c r="L115" s="38"/>
      <c r="M115" s="20"/>
      <c r="N115" s="34"/>
      <c r="O115" s="34"/>
      <c r="P115" s="36"/>
      <c r="Q115" s="36"/>
      <c r="S115" s="32"/>
    </row>
    <row r="116" spans="2:19" s="19" customFormat="1" x14ac:dyDescent="0.2">
      <c r="B116" s="32"/>
      <c r="C116" s="33"/>
      <c r="D116" s="34"/>
      <c r="E116" s="34"/>
      <c r="F116" s="35"/>
      <c r="G116" s="34"/>
      <c r="J116" s="32"/>
      <c r="L116" s="38"/>
      <c r="M116" s="20"/>
      <c r="N116" s="34"/>
      <c r="O116" s="34"/>
      <c r="P116" s="36"/>
      <c r="Q116" s="36"/>
      <c r="S116" s="32"/>
    </row>
    <row r="117" spans="2:19" s="19" customFormat="1" x14ac:dyDescent="0.2">
      <c r="B117" s="32"/>
      <c r="C117" s="33"/>
      <c r="D117" s="34"/>
      <c r="E117" s="34"/>
      <c r="F117" s="35"/>
      <c r="G117" s="34"/>
      <c r="J117" s="32"/>
      <c r="L117" s="38"/>
      <c r="M117" s="20"/>
      <c r="N117" s="34"/>
      <c r="O117" s="34"/>
      <c r="P117" s="36"/>
      <c r="Q117" s="36"/>
      <c r="S117" s="32"/>
    </row>
    <row r="118" spans="2:19" s="19" customFormat="1" x14ac:dyDescent="0.2">
      <c r="B118" s="32"/>
      <c r="C118" s="33"/>
      <c r="D118" s="34"/>
      <c r="E118" s="34"/>
      <c r="F118" s="35"/>
      <c r="G118" s="34"/>
      <c r="J118" s="32"/>
      <c r="L118" s="38"/>
      <c r="M118" s="20"/>
      <c r="N118" s="34"/>
      <c r="O118" s="34"/>
      <c r="P118" s="36"/>
      <c r="Q118" s="36"/>
      <c r="S118" s="32"/>
    </row>
    <row r="119" spans="2:19" s="19" customFormat="1" x14ac:dyDescent="0.2">
      <c r="B119" s="32"/>
      <c r="C119" s="33"/>
      <c r="D119" s="34"/>
      <c r="E119" s="34"/>
      <c r="F119" s="35"/>
      <c r="G119" s="34"/>
      <c r="J119" s="32"/>
      <c r="L119" s="38"/>
      <c r="M119" s="20"/>
      <c r="N119" s="34"/>
      <c r="O119" s="34"/>
      <c r="P119" s="36"/>
      <c r="Q119" s="36"/>
      <c r="S119" s="32"/>
    </row>
    <row r="120" spans="2:19" s="19" customFormat="1" x14ac:dyDescent="0.2">
      <c r="B120" s="32"/>
      <c r="C120" s="33"/>
      <c r="D120" s="34"/>
      <c r="E120" s="34"/>
      <c r="F120" s="35"/>
      <c r="G120" s="34"/>
      <c r="J120" s="32"/>
      <c r="L120" s="38"/>
      <c r="M120" s="20"/>
      <c r="N120" s="34"/>
      <c r="O120" s="34"/>
      <c r="P120" s="36"/>
      <c r="Q120" s="36"/>
      <c r="S120" s="32"/>
    </row>
    <row r="121" spans="2:19" s="19" customFormat="1" x14ac:dyDescent="0.2">
      <c r="B121" s="32"/>
      <c r="C121" s="33"/>
      <c r="D121" s="34"/>
      <c r="E121" s="34"/>
      <c r="F121" s="35"/>
      <c r="G121" s="34"/>
      <c r="J121" s="32"/>
      <c r="L121" s="38"/>
      <c r="M121" s="20"/>
      <c r="N121" s="34"/>
      <c r="O121" s="34"/>
      <c r="P121" s="36"/>
      <c r="Q121" s="36"/>
      <c r="S121" s="32"/>
    </row>
    <row r="122" spans="2:19" s="19" customFormat="1" x14ac:dyDescent="0.2">
      <c r="B122" s="32"/>
      <c r="C122" s="33"/>
      <c r="D122" s="34"/>
      <c r="E122" s="34"/>
      <c r="F122" s="35"/>
      <c r="G122" s="34"/>
      <c r="J122" s="32"/>
      <c r="L122" s="38"/>
      <c r="M122" s="20"/>
      <c r="N122" s="34"/>
      <c r="O122" s="34"/>
      <c r="P122" s="36"/>
      <c r="Q122" s="36"/>
      <c r="S122" s="32"/>
    </row>
    <row r="123" spans="2:19" s="19" customFormat="1" x14ac:dyDescent="0.2">
      <c r="B123" s="32"/>
      <c r="C123" s="33"/>
      <c r="D123" s="34"/>
      <c r="E123" s="34"/>
      <c r="F123" s="35"/>
      <c r="G123" s="34"/>
      <c r="J123" s="32"/>
      <c r="L123" s="38"/>
      <c r="M123" s="20"/>
      <c r="N123" s="34"/>
      <c r="O123" s="34"/>
      <c r="P123" s="36"/>
      <c r="Q123" s="36"/>
      <c r="S123" s="32"/>
    </row>
    <row r="124" spans="2:19" s="19" customFormat="1" x14ac:dyDescent="0.2">
      <c r="B124" s="32"/>
      <c r="C124" s="33"/>
      <c r="D124" s="34"/>
      <c r="E124" s="34"/>
      <c r="F124" s="35"/>
      <c r="G124" s="34"/>
      <c r="J124" s="32"/>
      <c r="L124" s="38"/>
      <c r="M124" s="20"/>
      <c r="N124" s="34"/>
      <c r="O124" s="34"/>
      <c r="P124" s="36"/>
      <c r="Q124" s="36"/>
      <c r="S124" s="32"/>
    </row>
    <row r="125" spans="2:19" s="19" customFormat="1" x14ac:dyDescent="0.2">
      <c r="B125" s="32"/>
      <c r="C125" s="33"/>
      <c r="D125" s="34"/>
      <c r="E125" s="34"/>
      <c r="F125" s="35"/>
      <c r="G125" s="34"/>
      <c r="J125" s="32"/>
      <c r="L125" s="38"/>
      <c r="M125" s="20"/>
      <c r="N125" s="34"/>
      <c r="O125" s="34"/>
      <c r="P125" s="36"/>
      <c r="Q125" s="36"/>
      <c r="S125" s="32"/>
    </row>
    <row r="126" spans="2:19" s="19" customFormat="1" x14ac:dyDescent="0.2">
      <c r="B126" s="32"/>
      <c r="C126" s="33"/>
      <c r="D126" s="34"/>
      <c r="E126" s="34"/>
      <c r="F126" s="35"/>
      <c r="G126" s="34"/>
      <c r="J126" s="32"/>
      <c r="L126" s="38"/>
      <c r="M126" s="20"/>
      <c r="N126" s="34"/>
      <c r="O126" s="34"/>
      <c r="P126" s="36"/>
      <c r="Q126" s="36"/>
      <c r="S126" s="32"/>
    </row>
    <row r="127" spans="2:19" s="19" customFormat="1" x14ac:dyDescent="0.2">
      <c r="B127" s="32"/>
      <c r="C127" s="33"/>
      <c r="D127" s="34"/>
      <c r="E127" s="34"/>
      <c r="F127" s="35"/>
      <c r="G127" s="34"/>
      <c r="J127" s="32"/>
      <c r="L127" s="38"/>
      <c r="M127" s="20"/>
      <c r="N127" s="34"/>
      <c r="O127" s="34"/>
      <c r="P127" s="36"/>
      <c r="Q127" s="36"/>
      <c r="S127" s="32"/>
    </row>
    <row r="128" spans="2:19" s="19" customFormat="1" x14ac:dyDescent="0.2">
      <c r="B128" s="32"/>
      <c r="C128" s="33"/>
      <c r="D128" s="34"/>
      <c r="E128" s="34"/>
      <c r="F128" s="35"/>
      <c r="G128" s="34"/>
      <c r="J128" s="32"/>
      <c r="L128" s="38"/>
      <c r="M128" s="20"/>
      <c r="N128" s="34"/>
      <c r="O128" s="34"/>
      <c r="P128" s="36"/>
      <c r="Q128" s="36"/>
      <c r="S128" s="32"/>
    </row>
    <row r="129" spans="2:19" s="19" customFormat="1" x14ac:dyDescent="0.2">
      <c r="B129" s="32"/>
      <c r="C129" s="33"/>
      <c r="D129" s="34"/>
      <c r="E129" s="34"/>
      <c r="F129" s="35"/>
      <c r="G129" s="34"/>
      <c r="J129" s="32"/>
      <c r="L129" s="38"/>
      <c r="M129" s="20"/>
      <c r="N129" s="34"/>
      <c r="O129" s="34"/>
      <c r="P129" s="36"/>
      <c r="Q129" s="36"/>
      <c r="S129" s="32"/>
    </row>
    <row r="130" spans="2:19" s="19" customFormat="1" x14ac:dyDescent="0.2">
      <c r="B130" s="32"/>
      <c r="C130" s="33"/>
      <c r="D130" s="34"/>
      <c r="E130" s="34"/>
      <c r="F130" s="35"/>
      <c r="G130" s="34"/>
      <c r="J130" s="32"/>
      <c r="L130" s="38"/>
      <c r="M130" s="20"/>
      <c r="N130" s="34"/>
      <c r="O130" s="34"/>
      <c r="P130" s="36"/>
      <c r="Q130" s="36"/>
      <c r="S130" s="32"/>
    </row>
    <row r="131" spans="2:19" s="19" customFormat="1" x14ac:dyDescent="0.2">
      <c r="B131" s="32"/>
      <c r="C131" s="33"/>
      <c r="D131" s="34"/>
      <c r="E131" s="34"/>
      <c r="F131" s="35"/>
      <c r="G131" s="34"/>
      <c r="J131" s="32"/>
      <c r="L131" s="38"/>
      <c r="M131" s="20"/>
      <c r="N131" s="34"/>
      <c r="O131" s="34"/>
      <c r="P131" s="36"/>
      <c r="Q131" s="36"/>
      <c r="S131" s="32"/>
    </row>
    <row r="132" spans="2:19" s="19" customFormat="1" x14ac:dyDescent="0.2">
      <c r="B132" s="32"/>
      <c r="C132" s="33"/>
      <c r="D132" s="34"/>
      <c r="E132" s="34"/>
      <c r="F132" s="35"/>
      <c r="G132" s="34"/>
      <c r="J132" s="32"/>
      <c r="L132" s="38"/>
      <c r="M132" s="20"/>
      <c r="N132" s="34"/>
      <c r="O132" s="34"/>
      <c r="P132" s="36"/>
      <c r="Q132" s="36"/>
      <c r="S132" s="32"/>
    </row>
    <row r="133" spans="2:19" s="19" customFormat="1" x14ac:dyDescent="0.2">
      <c r="B133" s="32"/>
      <c r="C133" s="33"/>
      <c r="D133" s="34"/>
      <c r="E133" s="34"/>
      <c r="F133" s="35"/>
      <c r="G133" s="34"/>
      <c r="J133" s="32"/>
      <c r="L133" s="38"/>
      <c r="M133" s="20"/>
      <c r="N133" s="34"/>
      <c r="O133" s="34"/>
      <c r="P133" s="36"/>
      <c r="Q133" s="36"/>
      <c r="S133" s="32"/>
    </row>
    <row r="134" spans="2:19" s="19" customFormat="1" x14ac:dyDescent="0.2">
      <c r="B134" s="32"/>
      <c r="C134" s="33"/>
      <c r="D134" s="34"/>
      <c r="E134" s="34"/>
      <c r="F134" s="35"/>
      <c r="G134" s="34"/>
      <c r="J134" s="32"/>
      <c r="L134" s="38"/>
      <c r="M134" s="20"/>
      <c r="N134" s="34"/>
      <c r="O134" s="34"/>
      <c r="P134" s="36"/>
      <c r="Q134" s="36"/>
      <c r="S134" s="32"/>
    </row>
    <row r="135" spans="2:19" s="19" customFormat="1" x14ac:dyDescent="0.2">
      <c r="B135" s="32"/>
      <c r="C135" s="33"/>
      <c r="D135" s="34"/>
      <c r="E135" s="34"/>
      <c r="F135" s="35"/>
      <c r="G135" s="34"/>
      <c r="J135" s="32"/>
      <c r="L135" s="38"/>
      <c r="M135" s="20"/>
      <c r="N135" s="34"/>
      <c r="O135" s="34"/>
      <c r="P135" s="36"/>
      <c r="Q135" s="36"/>
      <c r="S135" s="32"/>
    </row>
    <row r="136" spans="2:19" s="19" customFormat="1" x14ac:dyDescent="0.2">
      <c r="B136" s="32"/>
      <c r="C136" s="33"/>
      <c r="D136" s="34"/>
      <c r="E136" s="34"/>
      <c r="F136" s="35"/>
      <c r="G136" s="34"/>
      <c r="J136" s="32"/>
      <c r="L136" s="38"/>
      <c r="M136" s="20"/>
      <c r="N136" s="34"/>
      <c r="O136" s="34"/>
      <c r="P136" s="36"/>
      <c r="Q136" s="36"/>
      <c r="S136" s="32"/>
    </row>
    <row r="137" spans="2:19" s="19" customFormat="1" x14ac:dyDescent="0.2">
      <c r="B137" s="32"/>
      <c r="C137" s="33"/>
      <c r="D137" s="34"/>
      <c r="E137" s="34"/>
      <c r="F137" s="35"/>
      <c r="G137" s="34"/>
      <c r="J137" s="32"/>
      <c r="L137" s="38"/>
      <c r="M137" s="20"/>
      <c r="N137" s="34"/>
      <c r="O137" s="34"/>
      <c r="P137" s="36"/>
      <c r="Q137" s="36"/>
      <c r="S137" s="32"/>
    </row>
    <row r="138" spans="2:19" s="19" customFormat="1" x14ac:dyDescent="0.2">
      <c r="B138" s="32"/>
      <c r="C138" s="33"/>
      <c r="D138" s="34"/>
      <c r="E138" s="34"/>
      <c r="F138" s="35"/>
      <c r="G138" s="34"/>
      <c r="J138" s="32"/>
      <c r="L138" s="38"/>
      <c r="M138" s="20"/>
      <c r="N138" s="34"/>
      <c r="O138" s="34"/>
      <c r="P138" s="36"/>
      <c r="Q138" s="36"/>
      <c r="S138" s="32"/>
    </row>
    <row r="139" spans="2:19" s="19" customFormat="1" x14ac:dyDescent="0.2">
      <c r="B139" s="32"/>
      <c r="C139" s="33"/>
      <c r="D139" s="34"/>
      <c r="E139" s="34"/>
      <c r="F139" s="35"/>
      <c r="G139" s="34"/>
      <c r="J139" s="32"/>
      <c r="L139" s="38"/>
      <c r="M139" s="20"/>
      <c r="N139" s="34"/>
      <c r="O139" s="34"/>
      <c r="P139" s="36"/>
      <c r="Q139" s="36"/>
      <c r="S139" s="32"/>
    </row>
    <row r="140" spans="2:19" s="19" customFormat="1" x14ac:dyDescent="0.2">
      <c r="B140" s="32"/>
      <c r="C140" s="33"/>
      <c r="D140" s="34"/>
      <c r="E140" s="34"/>
      <c r="F140" s="35"/>
      <c r="G140" s="34"/>
      <c r="J140" s="32"/>
      <c r="L140" s="38"/>
      <c r="M140" s="20"/>
      <c r="N140" s="34"/>
      <c r="O140" s="34"/>
      <c r="P140" s="36"/>
      <c r="Q140" s="36"/>
      <c r="S140" s="32"/>
    </row>
    <row r="141" spans="2:19" s="19" customFormat="1" x14ac:dyDescent="0.2">
      <c r="B141" s="32"/>
      <c r="C141" s="33"/>
      <c r="D141" s="34"/>
      <c r="E141" s="34"/>
      <c r="F141" s="35"/>
      <c r="G141" s="34"/>
      <c r="J141" s="32"/>
      <c r="L141" s="38"/>
      <c r="M141" s="20"/>
      <c r="N141" s="34"/>
      <c r="O141" s="34"/>
      <c r="P141" s="36"/>
      <c r="Q141" s="36"/>
      <c r="S141" s="32"/>
    </row>
    <row r="142" spans="2:19" s="19" customFormat="1" x14ac:dyDescent="0.2">
      <c r="B142" s="32"/>
      <c r="C142" s="33"/>
      <c r="D142" s="34"/>
      <c r="E142" s="34"/>
      <c r="F142" s="35"/>
      <c r="G142" s="34"/>
      <c r="J142" s="32"/>
      <c r="L142" s="38"/>
      <c r="M142" s="20"/>
      <c r="N142" s="34"/>
      <c r="O142" s="34"/>
      <c r="P142" s="36"/>
      <c r="Q142" s="36"/>
      <c r="S142" s="32"/>
    </row>
    <row r="143" spans="2:19" s="19" customFormat="1" x14ac:dyDescent="0.2">
      <c r="B143" s="32"/>
      <c r="C143" s="33"/>
      <c r="D143" s="34"/>
      <c r="E143" s="34"/>
      <c r="F143" s="35"/>
      <c r="G143" s="34"/>
      <c r="J143" s="32"/>
      <c r="L143" s="38"/>
      <c r="M143" s="20"/>
      <c r="N143" s="34"/>
      <c r="O143" s="34"/>
      <c r="P143" s="36"/>
      <c r="Q143" s="36"/>
      <c r="S143" s="32"/>
    </row>
    <row r="144" spans="2:19" s="19" customFormat="1" x14ac:dyDescent="0.2">
      <c r="B144" s="32"/>
      <c r="C144" s="33"/>
      <c r="D144" s="34"/>
      <c r="E144" s="34"/>
      <c r="F144" s="35"/>
      <c r="G144" s="34"/>
      <c r="J144" s="32"/>
      <c r="L144" s="38"/>
      <c r="M144" s="20"/>
      <c r="N144" s="34"/>
      <c r="O144" s="34"/>
      <c r="P144" s="36"/>
      <c r="Q144" s="36"/>
      <c r="S144" s="32"/>
    </row>
    <row r="145" spans="2:19" s="19" customFormat="1" x14ac:dyDescent="0.2">
      <c r="B145" s="32"/>
      <c r="C145" s="33"/>
      <c r="D145" s="34"/>
      <c r="E145" s="34"/>
      <c r="F145" s="35"/>
      <c r="G145" s="34"/>
      <c r="J145" s="32"/>
      <c r="L145" s="38"/>
      <c r="M145" s="20"/>
      <c r="N145" s="34"/>
      <c r="O145" s="34"/>
      <c r="P145" s="36"/>
      <c r="Q145" s="36"/>
      <c r="S145" s="32"/>
    </row>
    <row r="146" spans="2:19" s="19" customFormat="1" x14ac:dyDescent="0.2">
      <c r="B146" s="32"/>
      <c r="C146" s="33"/>
      <c r="D146" s="34"/>
      <c r="E146" s="34"/>
      <c r="F146" s="35"/>
      <c r="G146" s="34"/>
      <c r="J146" s="32"/>
      <c r="L146" s="38"/>
      <c r="M146" s="20"/>
      <c r="N146" s="34"/>
      <c r="O146" s="34"/>
      <c r="P146" s="36"/>
      <c r="Q146" s="36"/>
      <c r="S146" s="32"/>
    </row>
    <row r="147" spans="2:19" s="19" customFormat="1" x14ac:dyDescent="0.2">
      <c r="B147" s="32"/>
      <c r="C147" s="33"/>
      <c r="D147" s="34"/>
      <c r="E147" s="34"/>
      <c r="F147" s="35"/>
      <c r="G147" s="34"/>
      <c r="J147" s="32"/>
      <c r="L147" s="38"/>
      <c r="M147" s="20"/>
      <c r="N147" s="34"/>
      <c r="O147" s="34"/>
      <c r="P147" s="36"/>
      <c r="Q147" s="36"/>
      <c r="S147" s="32"/>
    </row>
    <row r="148" spans="2:19" s="19" customFormat="1" x14ac:dyDescent="0.2">
      <c r="B148" s="32"/>
      <c r="C148" s="33"/>
      <c r="D148" s="34"/>
      <c r="E148" s="34"/>
      <c r="F148" s="35"/>
      <c r="G148" s="34"/>
      <c r="J148" s="32"/>
      <c r="L148" s="38"/>
      <c r="M148" s="20"/>
      <c r="N148" s="34"/>
      <c r="O148" s="34"/>
      <c r="P148" s="36"/>
      <c r="Q148" s="36"/>
      <c r="S148" s="32"/>
    </row>
    <row r="149" spans="2:19" s="19" customFormat="1" x14ac:dyDescent="0.2">
      <c r="B149" s="32"/>
      <c r="C149" s="33"/>
      <c r="D149" s="34"/>
      <c r="E149" s="34"/>
      <c r="F149" s="35"/>
      <c r="G149" s="34"/>
      <c r="J149" s="32"/>
      <c r="L149" s="38"/>
      <c r="M149" s="20"/>
      <c r="N149" s="34"/>
      <c r="O149" s="34"/>
      <c r="P149" s="36"/>
      <c r="Q149" s="36"/>
      <c r="S149" s="32"/>
    </row>
    <row r="150" spans="2:19" s="19" customFormat="1" x14ac:dyDescent="0.2">
      <c r="B150" s="32"/>
      <c r="C150" s="33"/>
      <c r="D150" s="34"/>
      <c r="E150" s="34"/>
      <c r="F150" s="35"/>
      <c r="G150" s="34"/>
      <c r="J150" s="32"/>
      <c r="L150" s="38"/>
      <c r="M150" s="20"/>
      <c r="N150" s="34"/>
      <c r="O150" s="34"/>
      <c r="P150" s="36"/>
      <c r="Q150" s="36"/>
      <c r="S150" s="32"/>
    </row>
    <row r="151" spans="2:19" s="19" customFormat="1" x14ac:dyDescent="0.2">
      <c r="B151" s="32"/>
      <c r="C151" s="33"/>
      <c r="D151" s="34"/>
      <c r="E151" s="34"/>
      <c r="F151" s="35"/>
      <c r="G151" s="34"/>
      <c r="J151" s="32"/>
      <c r="L151" s="38"/>
      <c r="M151" s="20"/>
      <c r="N151" s="34"/>
      <c r="O151" s="34"/>
      <c r="P151" s="36"/>
      <c r="Q151" s="36"/>
      <c r="S151" s="32"/>
    </row>
    <row r="152" spans="2:19" s="19" customFormat="1" x14ac:dyDescent="0.2">
      <c r="B152" s="32"/>
      <c r="C152" s="33"/>
      <c r="D152" s="34"/>
      <c r="E152" s="34"/>
      <c r="F152" s="35"/>
      <c r="G152" s="34"/>
      <c r="J152" s="32"/>
      <c r="L152" s="38"/>
      <c r="M152" s="20"/>
      <c r="N152" s="34"/>
      <c r="O152" s="34"/>
      <c r="P152" s="36"/>
      <c r="Q152" s="36"/>
      <c r="S152" s="32"/>
    </row>
    <row r="153" spans="2:19" s="19" customFormat="1" x14ac:dyDescent="0.2">
      <c r="B153" s="32"/>
      <c r="C153" s="33"/>
      <c r="D153" s="34"/>
      <c r="E153" s="34"/>
      <c r="F153" s="35"/>
      <c r="G153" s="34"/>
      <c r="J153" s="32"/>
      <c r="L153" s="38"/>
      <c r="M153" s="20"/>
      <c r="N153" s="34"/>
      <c r="O153" s="34"/>
      <c r="P153" s="36"/>
      <c r="Q153" s="36"/>
      <c r="S153" s="32"/>
    </row>
    <row r="154" spans="2:19" s="19" customFormat="1" x14ac:dyDescent="0.2">
      <c r="B154" s="32"/>
      <c r="C154" s="33"/>
      <c r="D154" s="34"/>
      <c r="E154" s="34"/>
      <c r="F154" s="35"/>
      <c r="G154" s="34"/>
      <c r="J154" s="32"/>
      <c r="L154" s="38"/>
      <c r="M154" s="20"/>
      <c r="N154" s="34"/>
      <c r="O154" s="34"/>
      <c r="P154" s="36"/>
      <c r="Q154" s="36"/>
      <c r="S154" s="32"/>
    </row>
    <row r="155" spans="2:19" s="19" customFormat="1" x14ac:dyDescent="0.2">
      <c r="B155" s="32"/>
      <c r="C155" s="33"/>
      <c r="D155" s="34"/>
      <c r="E155" s="34"/>
      <c r="F155" s="35"/>
      <c r="G155" s="34"/>
      <c r="J155" s="32"/>
      <c r="L155" s="38"/>
      <c r="M155" s="20"/>
      <c r="N155" s="34"/>
      <c r="O155" s="34"/>
      <c r="P155" s="36"/>
      <c r="Q155" s="36"/>
      <c r="S155" s="32"/>
    </row>
    <row r="156" spans="2:19" s="19" customFormat="1" x14ac:dyDescent="0.2">
      <c r="B156" s="32"/>
      <c r="C156" s="33"/>
      <c r="D156" s="34"/>
      <c r="E156" s="34"/>
      <c r="F156" s="35"/>
      <c r="G156" s="34"/>
      <c r="J156" s="32"/>
      <c r="L156" s="38"/>
      <c r="M156" s="20"/>
      <c r="N156" s="34"/>
      <c r="O156" s="34"/>
      <c r="P156" s="36"/>
      <c r="Q156" s="36"/>
      <c r="S156" s="32"/>
    </row>
    <row r="157" spans="2:19" s="19" customFormat="1" x14ac:dyDescent="0.2">
      <c r="B157" s="32"/>
      <c r="C157" s="33"/>
      <c r="D157" s="34"/>
      <c r="E157" s="34"/>
      <c r="F157" s="35"/>
      <c r="G157" s="34"/>
      <c r="J157" s="32"/>
      <c r="L157" s="38"/>
      <c r="M157" s="20"/>
      <c r="N157" s="34"/>
      <c r="O157" s="34"/>
      <c r="P157" s="36"/>
      <c r="Q157" s="36"/>
      <c r="S157" s="32"/>
    </row>
    <row r="158" spans="2:19" s="19" customFormat="1" x14ac:dyDescent="0.2">
      <c r="B158" s="32"/>
      <c r="C158" s="33"/>
      <c r="D158" s="34"/>
      <c r="E158" s="34"/>
      <c r="F158" s="35"/>
      <c r="G158" s="34"/>
      <c r="J158" s="32"/>
      <c r="L158" s="38"/>
      <c r="M158" s="20"/>
      <c r="N158" s="34"/>
      <c r="O158" s="34"/>
      <c r="P158" s="36"/>
      <c r="Q158" s="36"/>
      <c r="S158" s="32"/>
    </row>
    <row r="159" spans="2:19" s="19" customFormat="1" x14ac:dyDescent="0.2">
      <c r="B159" s="32"/>
      <c r="C159" s="33"/>
      <c r="D159" s="34"/>
      <c r="E159" s="34"/>
      <c r="F159" s="35"/>
      <c r="G159" s="34"/>
      <c r="J159" s="32"/>
      <c r="L159" s="38"/>
      <c r="M159" s="20"/>
      <c r="N159" s="34"/>
      <c r="O159" s="34"/>
      <c r="P159" s="36"/>
      <c r="Q159" s="36"/>
      <c r="S159" s="32"/>
    </row>
    <row r="160" spans="2:19" s="19" customFormat="1" x14ac:dyDescent="0.2">
      <c r="B160" s="32"/>
      <c r="C160" s="33"/>
      <c r="D160" s="34"/>
      <c r="E160" s="34"/>
      <c r="F160" s="35"/>
      <c r="G160" s="34"/>
      <c r="J160" s="32"/>
      <c r="L160" s="38"/>
      <c r="M160" s="20"/>
      <c r="N160" s="34"/>
      <c r="O160" s="34"/>
      <c r="P160" s="36"/>
      <c r="Q160" s="36"/>
      <c r="S160" s="32"/>
    </row>
    <row r="161" spans="2:19" s="19" customFormat="1" x14ac:dyDescent="0.2">
      <c r="B161" s="32"/>
      <c r="C161" s="33"/>
      <c r="D161" s="34"/>
      <c r="E161" s="34"/>
      <c r="F161" s="35"/>
      <c r="G161" s="34"/>
      <c r="J161" s="32"/>
      <c r="L161" s="38"/>
      <c r="M161" s="20"/>
      <c r="N161" s="34"/>
      <c r="O161" s="34"/>
      <c r="P161" s="36"/>
      <c r="Q161" s="36"/>
      <c r="S161" s="32"/>
    </row>
    <row r="162" spans="2:19" s="19" customFormat="1" x14ac:dyDescent="0.2">
      <c r="B162" s="32"/>
      <c r="C162" s="33"/>
      <c r="D162" s="34"/>
      <c r="E162" s="34"/>
      <c r="F162" s="35"/>
      <c r="G162" s="34"/>
      <c r="J162" s="32"/>
      <c r="L162" s="38"/>
      <c r="M162" s="20"/>
      <c r="N162" s="34"/>
      <c r="O162" s="34"/>
      <c r="P162" s="36"/>
      <c r="Q162" s="36"/>
      <c r="S162" s="32"/>
    </row>
    <row r="163" spans="2:19" s="19" customFormat="1" x14ac:dyDescent="0.2">
      <c r="B163" s="32"/>
      <c r="C163" s="33"/>
      <c r="D163" s="34"/>
      <c r="E163" s="34"/>
      <c r="F163" s="35"/>
      <c r="G163" s="34"/>
      <c r="J163" s="32"/>
      <c r="L163" s="38"/>
      <c r="M163" s="20"/>
      <c r="N163" s="34"/>
      <c r="O163" s="34"/>
      <c r="P163" s="36"/>
      <c r="Q163" s="36"/>
      <c r="S163" s="32"/>
    </row>
    <row r="164" spans="2:19" s="19" customFormat="1" x14ac:dyDescent="0.2">
      <c r="B164" s="32"/>
      <c r="C164" s="33"/>
      <c r="D164" s="34"/>
      <c r="E164" s="34"/>
      <c r="F164" s="35"/>
      <c r="G164" s="34"/>
      <c r="J164" s="32"/>
      <c r="L164" s="38"/>
      <c r="M164" s="20"/>
      <c r="N164" s="34"/>
      <c r="O164" s="34"/>
      <c r="P164" s="36"/>
      <c r="Q164" s="36"/>
      <c r="S164" s="32"/>
    </row>
    <row r="165" spans="2:19" s="19" customFormat="1" x14ac:dyDescent="0.2">
      <c r="B165" s="32"/>
      <c r="C165" s="33"/>
      <c r="D165" s="34"/>
      <c r="E165" s="34"/>
      <c r="F165" s="35"/>
      <c r="G165" s="34"/>
      <c r="J165" s="32"/>
      <c r="L165" s="38"/>
      <c r="M165" s="20"/>
      <c r="N165" s="34"/>
      <c r="O165" s="34"/>
      <c r="P165" s="36"/>
      <c r="Q165" s="36"/>
      <c r="S165" s="32"/>
    </row>
    <row r="166" spans="2:19" s="19" customFormat="1" x14ac:dyDescent="0.2">
      <c r="B166" s="32"/>
      <c r="C166" s="33"/>
      <c r="D166" s="34"/>
      <c r="E166" s="34"/>
      <c r="F166" s="35"/>
      <c r="G166" s="34"/>
      <c r="J166" s="32"/>
      <c r="L166" s="38"/>
      <c r="M166" s="20"/>
      <c r="N166" s="34"/>
      <c r="O166" s="34"/>
      <c r="P166" s="36"/>
      <c r="Q166" s="36"/>
      <c r="S166" s="32"/>
    </row>
    <row r="167" spans="2:19" s="19" customFormat="1" x14ac:dyDescent="0.2">
      <c r="B167" s="32"/>
      <c r="C167" s="33"/>
      <c r="D167" s="34"/>
      <c r="E167" s="34"/>
      <c r="F167" s="35"/>
      <c r="G167" s="34"/>
      <c r="J167" s="32"/>
      <c r="L167" s="38"/>
      <c r="M167" s="20"/>
      <c r="N167" s="34"/>
      <c r="O167" s="34"/>
      <c r="P167" s="36"/>
      <c r="Q167" s="36"/>
      <c r="S167" s="32"/>
    </row>
    <row r="168" spans="2:19" s="19" customFormat="1" x14ac:dyDescent="0.2">
      <c r="B168" s="32"/>
      <c r="C168" s="33"/>
      <c r="D168" s="34"/>
      <c r="E168" s="34"/>
      <c r="F168" s="35"/>
      <c r="G168" s="34"/>
      <c r="J168" s="32"/>
      <c r="L168" s="38"/>
      <c r="M168" s="20"/>
      <c r="N168" s="34"/>
      <c r="O168" s="34"/>
      <c r="P168" s="36"/>
      <c r="Q168" s="36"/>
      <c r="S168" s="32"/>
    </row>
    <row r="169" spans="2:19" s="19" customFormat="1" x14ac:dyDescent="0.2">
      <c r="B169" s="32"/>
      <c r="C169" s="33"/>
      <c r="D169" s="34"/>
      <c r="E169" s="34"/>
      <c r="F169" s="35"/>
      <c r="G169" s="34"/>
      <c r="J169" s="32"/>
      <c r="L169" s="38"/>
      <c r="M169" s="20"/>
      <c r="N169" s="34"/>
      <c r="O169" s="34"/>
      <c r="P169" s="36"/>
      <c r="Q169" s="36"/>
      <c r="S169" s="32"/>
    </row>
    <row r="170" spans="2:19" s="19" customFormat="1" x14ac:dyDescent="0.2">
      <c r="B170" s="32"/>
      <c r="C170" s="33"/>
      <c r="D170" s="34"/>
      <c r="E170" s="34"/>
      <c r="F170" s="35"/>
      <c r="G170" s="34"/>
      <c r="J170" s="32"/>
      <c r="L170" s="38"/>
      <c r="M170" s="20"/>
      <c r="N170" s="34"/>
      <c r="O170" s="34"/>
      <c r="P170" s="36"/>
      <c r="Q170" s="36"/>
      <c r="S170" s="32"/>
    </row>
    <row r="171" spans="2:19" s="19" customFormat="1" x14ac:dyDescent="0.2">
      <c r="B171" s="32"/>
      <c r="C171" s="33"/>
      <c r="D171" s="34"/>
      <c r="E171" s="34"/>
      <c r="F171" s="35"/>
      <c r="G171" s="34"/>
      <c r="J171" s="32"/>
      <c r="L171" s="38"/>
      <c r="M171" s="20"/>
      <c r="N171" s="34"/>
      <c r="O171" s="34"/>
      <c r="P171" s="36"/>
      <c r="Q171" s="36"/>
      <c r="S171" s="32"/>
    </row>
    <row r="172" spans="2:19" s="19" customFormat="1" x14ac:dyDescent="0.2">
      <c r="B172" s="32"/>
      <c r="C172" s="33"/>
      <c r="D172" s="34"/>
      <c r="E172" s="34"/>
      <c r="F172" s="35"/>
      <c r="G172" s="34"/>
      <c r="J172" s="32"/>
      <c r="L172" s="38"/>
      <c r="M172" s="20"/>
      <c r="N172" s="34"/>
      <c r="O172" s="34"/>
      <c r="P172" s="36"/>
      <c r="Q172" s="36"/>
      <c r="S172" s="32"/>
    </row>
    <row r="173" spans="2:19" s="19" customFormat="1" x14ac:dyDescent="0.2">
      <c r="B173" s="32"/>
      <c r="C173" s="33"/>
      <c r="D173" s="34"/>
      <c r="E173" s="34"/>
      <c r="F173" s="35"/>
      <c r="G173" s="34"/>
      <c r="J173" s="32"/>
      <c r="L173" s="38"/>
      <c r="M173" s="20"/>
      <c r="N173" s="34"/>
      <c r="O173" s="34"/>
      <c r="P173" s="36"/>
      <c r="Q173" s="36"/>
      <c r="S173" s="32"/>
    </row>
    <row r="174" spans="2:19" s="19" customFormat="1" x14ac:dyDescent="0.2">
      <c r="B174" s="32"/>
      <c r="C174" s="33"/>
      <c r="D174" s="34"/>
      <c r="E174" s="34"/>
      <c r="F174" s="35"/>
      <c r="G174" s="34"/>
      <c r="J174" s="32"/>
      <c r="L174" s="38"/>
      <c r="M174" s="20"/>
      <c r="N174" s="34"/>
      <c r="O174" s="34"/>
      <c r="P174" s="36"/>
      <c r="Q174" s="36"/>
      <c r="S174" s="32"/>
    </row>
    <row r="175" spans="2:19" s="19" customFormat="1" x14ac:dyDescent="0.2">
      <c r="B175" s="32"/>
      <c r="C175" s="33"/>
      <c r="D175" s="34"/>
      <c r="E175" s="34"/>
      <c r="F175" s="35"/>
      <c r="G175" s="34"/>
      <c r="J175" s="32"/>
      <c r="L175" s="38"/>
      <c r="M175" s="20"/>
      <c r="N175" s="34"/>
      <c r="O175" s="34"/>
      <c r="P175" s="36"/>
      <c r="Q175" s="36"/>
      <c r="S175" s="32"/>
    </row>
    <row r="176" spans="2:19" s="19" customFormat="1" x14ac:dyDescent="0.2">
      <c r="B176" s="32"/>
      <c r="C176" s="33"/>
      <c r="D176" s="34"/>
      <c r="E176" s="34"/>
      <c r="F176" s="35"/>
      <c r="G176" s="34"/>
      <c r="J176" s="32"/>
      <c r="L176" s="38"/>
      <c r="M176" s="20"/>
      <c r="N176" s="34"/>
      <c r="O176" s="34"/>
      <c r="P176" s="36"/>
      <c r="Q176" s="36"/>
      <c r="S176" s="32"/>
    </row>
    <row r="177" spans="2:19" s="19" customFormat="1" x14ac:dyDescent="0.2">
      <c r="B177" s="32"/>
      <c r="C177" s="33"/>
      <c r="D177" s="34"/>
      <c r="E177" s="34"/>
      <c r="F177" s="35"/>
      <c r="G177" s="34"/>
      <c r="J177" s="32"/>
      <c r="L177" s="38"/>
      <c r="M177" s="20"/>
      <c r="N177" s="34"/>
      <c r="O177" s="34"/>
      <c r="P177" s="36"/>
      <c r="Q177" s="36"/>
      <c r="S177" s="32"/>
    </row>
    <row r="178" spans="2:19" s="19" customFormat="1" x14ac:dyDescent="0.2">
      <c r="B178" s="32"/>
      <c r="C178" s="33"/>
      <c r="D178" s="34"/>
      <c r="E178" s="34"/>
      <c r="F178" s="35"/>
      <c r="G178" s="34"/>
      <c r="J178" s="32"/>
      <c r="L178" s="38"/>
      <c r="M178" s="20"/>
      <c r="N178" s="34"/>
      <c r="O178" s="34"/>
      <c r="P178" s="36"/>
      <c r="Q178" s="36"/>
      <c r="S178" s="32"/>
    </row>
    <row r="179" spans="2:19" s="19" customFormat="1" x14ac:dyDescent="0.2">
      <c r="B179" s="32"/>
      <c r="C179" s="33"/>
      <c r="D179" s="34"/>
      <c r="E179" s="34"/>
      <c r="F179" s="35"/>
      <c r="G179" s="34"/>
      <c r="J179" s="32"/>
      <c r="L179" s="38"/>
      <c r="M179" s="20"/>
      <c r="N179" s="34"/>
      <c r="O179" s="34"/>
      <c r="P179" s="36"/>
      <c r="Q179" s="36"/>
      <c r="S179" s="32"/>
    </row>
    <row r="180" spans="2:19" s="19" customFormat="1" x14ac:dyDescent="0.2">
      <c r="B180" s="32"/>
      <c r="C180" s="33"/>
      <c r="D180" s="34"/>
      <c r="E180" s="34"/>
      <c r="F180" s="35"/>
      <c r="G180" s="34"/>
      <c r="J180" s="32"/>
      <c r="L180" s="38"/>
      <c r="M180" s="20"/>
      <c r="N180" s="34"/>
      <c r="O180" s="34"/>
      <c r="P180" s="36"/>
      <c r="Q180" s="36"/>
      <c r="S180" s="32"/>
    </row>
    <row r="181" spans="2:19" s="19" customFormat="1" x14ac:dyDescent="0.2">
      <c r="B181" s="32"/>
      <c r="C181" s="33"/>
      <c r="D181" s="34"/>
      <c r="E181" s="34"/>
      <c r="F181" s="35"/>
      <c r="G181" s="34"/>
      <c r="J181" s="32"/>
      <c r="L181" s="38"/>
      <c r="M181" s="20"/>
      <c r="N181" s="34"/>
      <c r="O181" s="34"/>
      <c r="P181" s="36"/>
      <c r="Q181" s="36"/>
      <c r="S181" s="32"/>
    </row>
    <row r="182" spans="2:19" s="19" customFormat="1" x14ac:dyDescent="0.2">
      <c r="B182" s="32"/>
      <c r="C182" s="33"/>
      <c r="D182" s="34"/>
      <c r="E182" s="34"/>
      <c r="F182" s="35"/>
      <c r="G182" s="34"/>
      <c r="J182" s="32"/>
      <c r="L182" s="38"/>
      <c r="M182" s="20"/>
      <c r="N182" s="34"/>
      <c r="O182" s="34"/>
      <c r="P182" s="36"/>
      <c r="Q182" s="36"/>
      <c r="S182" s="32"/>
    </row>
    <row r="183" spans="2:19" s="19" customFormat="1" x14ac:dyDescent="0.2">
      <c r="B183" s="32"/>
      <c r="C183" s="33"/>
      <c r="D183" s="34"/>
      <c r="E183" s="34"/>
      <c r="F183" s="35"/>
      <c r="G183" s="34"/>
      <c r="J183" s="32"/>
      <c r="L183" s="38"/>
      <c r="M183" s="20"/>
      <c r="N183" s="34"/>
      <c r="O183" s="34"/>
      <c r="P183" s="36"/>
      <c r="Q183" s="36"/>
      <c r="S183" s="32"/>
    </row>
    <row r="184" spans="2:19" s="19" customFormat="1" x14ac:dyDescent="0.2">
      <c r="B184" s="32"/>
      <c r="C184" s="33"/>
      <c r="D184" s="34"/>
      <c r="E184" s="34"/>
      <c r="F184" s="35"/>
      <c r="G184" s="34"/>
      <c r="J184" s="32"/>
      <c r="L184" s="38"/>
      <c r="M184" s="20"/>
      <c r="N184" s="34"/>
      <c r="O184" s="34"/>
      <c r="P184" s="36"/>
      <c r="Q184" s="36"/>
      <c r="S184" s="32"/>
    </row>
    <row r="185" spans="2:19" s="19" customFormat="1" x14ac:dyDescent="0.2">
      <c r="B185" s="32"/>
      <c r="C185" s="33"/>
      <c r="D185" s="34"/>
      <c r="E185" s="34"/>
      <c r="F185" s="35"/>
      <c r="G185" s="34"/>
      <c r="J185" s="32"/>
      <c r="L185" s="38"/>
      <c r="M185" s="20"/>
      <c r="N185" s="34"/>
      <c r="O185" s="34"/>
      <c r="P185" s="36"/>
      <c r="Q185" s="36"/>
      <c r="S185" s="32"/>
    </row>
    <row r="186" spans="2:19" s="19" customFormat="1" x14ac:dyDescent="0.2">
      <c r="B186" s="32"/>
      <c r="C186" s="33"/>
      <c r="D186" s="34"/>
      <c r="E186" s="34"/>
      <c r="F186" s="35"/>
      <c r="G186" s="34"/>
      <c r="J186" s="32"/>
      <c r="L186" s="38"/>
      <c r="M186" s="20"/>
      <c r="N186" s="34"/>
      <c r="O186" s="34"/>
      <c r="P186" s="36"/>
      <c r="Q186" s="36"/>
      <c r="S186" s="32"/>
    </row>
    <row r="187" spans="2:19" s="19" customFormat="1" x14ac:dyDescent="0.2">
      <c r="B187" s="32"/>
      <c r="C187" s="33"/>
      <c r="D187" s="34"/>
      <c r="E187" s="34"/>
      <c r="F187" s="35"/>
      <c r="G187" s="34"/>
      <c r="J187" s="32"/>
      <c r="L187" s="38"/>
      <c r="M187" s="20"/>
      <c r="N187" s="34"/>
      <c r="O187" s="34"/>
      <c r="P187" s="36"/>
      <c r="Q187" s="36"/>
      <c r="S187" s="32"/>
    </row>
    <row r="188" spans="2:19" s="19" customFormat="1" x14ac:dyDescent="0.2">
      <c r="B188" s="32"/>
      <c r="C188" s="33"/>
      <c r="D188" s="34"/>
      <c r="E188" s="34"/>
      <c r="F188" s="35"/>
      <c r="G188" s="34"/>
      <c r="J188" s="32"/>
      <c r="L188" s="38"/>
      <c r="M188" s="20"/>
      <c r="N188" s="34"/>
      <c r="O188" s="34"/>
      <c r="P188" s="36"/>
      <c r="Q188" s="36"/>
      <c r="S188" s="32"/>
    </row>
    <row r="189" spans="2:19" s="19" customFormat="1" x14ac:dyDescent="0.2">
      <c r="B189" s="32"/>
      <c r="C189" s="33"/>
      <c r="D189" s="34"/>
      <c r="E189" s="34"/>
      <c r="F189" s="35"/>
      <c r="G189" s="34"/>
      <c r="J189" s="32"/>
      <c r="L189" s="38"/>
      <c r="M189" s="20"/>
      <c r="N189" s="34"/>
      <c r="O189" s="34"/>
      <c r="P189" s="36"/>
      <c r="Q189" s="36"/>
      <c r="S189" s="32"/>
    </row>
    <row r="190" spans="2:19" s="19" customFormat="1" x14ac:dyDescent="0.2">
      <c r="B190" s="32"/>
      <c r="C190" s="33"/>
      <c r="D190" s="34"/>
      <c r="E190" s="34"/>
      <c r="F190" s="35"/>
      <c r="G190" s="34"/>
      <c r="J190" s="32"/>
      <c r="L190" s="38"/>
      <c r="M190" s="20"/>
      <c r="N190" s="34"/>
      <c r="O190" s="34"/>
      <c r="P190" s="36"/>
      <c r="Q190" s="36"/>
      <c r="S190" s="32"/>
    </row>
    <row r="191" spans="2:19" s="19" customFormat="1" x14ac:dyDescent="0.2">
      <c r="B191" s="32"/>
      <c r="C191" s="33"/>
      <c r="D191" s="34"/>
      <c r="E191" s="34"/>
      <c r="F191" s="35"/>
      <c r="G191" s="34"/>
      <c r="J191" s="32"/>
      <c r="L191" s="38"/>
      <c r="M191" s="20"/>
      <c r="N191" s="34"/>
      <c r="O191" s="34"/>
      <c r="P191" s="36"/>
      <c r="Q191" s="36"/>
      <c r="S191" s="32"/>
    </row>
    <row r="192" spans="2:19" s="19" customFormat="1" x14ac:dyDescent="0.2">
      <c r="B192" s="32"/>
      <c r="C192" s="33"/>
      <c r="D192" s="34"/>
      <c r="E192" s="34"/>
      <c r="F192" s="35"/>
      <c r="G192" s="34"/>
      <c r="J192" s="32"/>
      <c r="L192" s="38"/>
      <c r="M192" s="20"/>
      <c r="N192" s="34"/>
      <c r="O192" s="34"/>
      <c r="P192" s="36"/>
      <c r="Q192" s="36"/>
      <c r="S192" s="32"/>
    </row>
    <row r="193" spans="2:19" s="19" customFormat="1" x14ac:dyDescent="0.2">
      <c r="B193" s="32"/>
      <c r="C193" s="33"/>
      <c r="D193" s="34"/>
      <c r="E193" s="34"/>
      <c r="F193" s="35"/>
      <c r="G193" s="34"/>
      <c r="J193" s="32"/>
      <c r="L193" s="38"/>
      <c r="M193" s="20"/>
      <c r="N193" s="34"/>
      <c r="O193" s="34"/>
      <c r="P193" s="36"/>
      <c r="Q193" s="36"/>
      <c r="S193" s="32"/>
    </row>
    <row r="194" spans="2:19" s="19" customFormat="1" x14ac:dyDescent="0.2">
      <c r="B194" s="32"/>
      <c r="C194" s="33"/>
      <c r="D194" s="34"/>
      <c r="E194" s="34"/>
      <c r="F194" s="35"/>
      <c r="G194" s="34"/>
      <c r="J194" s="32"/>
      <c r="L194" s="38"/>
      <c r="M194" s="20"/>
      <c r="N194" s="34"/>
      <c r="O194" s="34"/>
      <c r="P194" s="36"/>
      <c r="Q194" s="36"/>
      <c r="S194" s="32"/>
    </row>
    <row r="195" spans="2:19" s="19" customFormat="1" x14ac:dyDescent="0.2">
      <c r="B195" s="32"/>
      <c r="C195" s="33"/>
      <c r="D195" s="34"/>
      <c r="E195" s="34"/>
      <c r="F195" s="35"/>
      <c r="G195" s="34"/>
      <c r="J195" s="32"/>
      <c r="L195" s="38"/>
      <c r="M195" s="20"/>
      <c r="N195" s="34"/>
      <c r="O195" s="34"/>
      <c r="P195" s="36"/>
      <c r="Q195" s="36"/>
      <c r="S195" s="32"/>
    </row>
    <row r="196" spans="2:19" s="19" customFormat="1" x14ac:dyDescent="0.2">
      <c r="B196" s="32"/>
      <c r="C196" s="33"/>
      <c r="D196" s="34"/>
      <c r="E196" s="34"/>
      <c r="F196" s="35"/>
      <c r="G196" s="34"/>
      <c r="J196" s="32"/>
      <c r="L196" s="38"/>
      <c r="M196" s="20"/>
      <c r="N196" s="34"/>
      <c r="O196" s="34"/>
      <c r="P196" s="36"/>
      <c r="Q196" s="36"/>
      <c r="S196" s="32"/>
    </row>
    <row r="197" spans="2:19" s="19" customFormat="1" x14ac:dyDescent="0.2">
      <c r="B197" s="32"/>
      <c r="C197" s="33"/>
      <c r="D197" s="34"/>
      <c r="E197" s="34"/>
      <c r="F197" s="35"/>
      <c r="G197" s="34"/>
      <c r="J197" s="32"/>
      <c r="L197" s="38"/>
      <c r="M197" s="20"/>
      <c r="N197" s="34"/>
      <c r="O197" s="34"/>
      <c r="P197" s="36"/>
      <c r="Q197" s="36"/>
      <c r="S197" s="32"/>
    </row>
    <row r="198" spans="2:19" s="19" customFormat="1" x14ac:dyDescent="0.2">
      <c r="B198" s="32"/>
      <c r="C198" s="33"/>
      <c r="D198" s="34"/>
      <c r="E198" s="34"/>
      <c r="F198" s="35"/>
      <c r="G198" s="34"/>
      <c r="J198" s="32"/>
      <c r="L198" s="38"/>
      <c r="M198" s="20"/>
      <c r="N198" s="34"/>
      <c r="O198" s="34"/>
      <c r="P198" s="36"/>
      <c r="Q198" s="36"/>
      <c r="S198" s="32"/>
    </row>
    <row r="199" spans="2:19" s="19" customFormat="1" x14ac:dyDescent="0.2">
      <c r="B199" s="32"/>
      <c r="C199" s="33"/>
      <c r="D199" s="34"/>
      <c r="E199" s="34"/>
      <c r="F199" s="35"/>
      <c r="G199" s="34"/>
      <c r="J199" s="32"/>
      <c r="L199" s="38"/>
      <c r="M199" s="20"/>
      <c r="N199" s="34"/>
      <c r="O199" s="34"/>
      <c r="P199" s="36"/>
      <c r="Q199" s="36"/>
      <c r="S199" s="32"/>
    </row>
    <row r="200" spans="2:19" s="19" customFormat="1" x14ac:dyDescent="0.2">
      <c r="B200" s="32"/>
      <c r="C200" s="33"/>
      <c r="D200" s="34"/>
      <c r="E200" s="34"/>
      <c r="F200" s="35"/>
      <c r="G200" s="34"/>
      <c r="J200" s="32"/>
      <c r="L200" s="38"/>
      <c r="M200" s="20"/>
      <c r="N200" s="34"/>
      <c r="O200" s="34"/>
      <c r="P200" s="36"/>
      <c r="Q200" s="36"/>
      <c r="S200" s="32"/>
    </row>
    <row r="201" spans="2:19" s="19" customFormat="1" x14ac:dyDescent="0.2">
      <c r="B201" s="32"/>
      <c r="C201" s="33"/>
      <c r="D201" s="34"/>
      <c r="E201" s="34"/>
      <c r="F201" s="35"/>
      <c r="G201" s="34"/>
      <c r="J201" s="32"/>
      <c r="L201" s="38"/>
      <c r="M201" s="20"/>
      <c r="N201" s="34"/>
      <c r="O201" s="34"/>
      <c r="P201" s="36"/>
      <c r="Q201" s="36"/>
      <c r="S201" s="32"/>
    </row>
    <row r="202" spans="2:19" s="19" customFormat="1" x14ac:dyDescent="0.2">
      <c r="B202" s="32"/>
      <c r="C202" s="33"/>
      <c r="D202" s="34"/>
      <c r="E202" s="34"/>
      <c r="F202" s="35"/>
      <c r="G202" s="34"/>
      <c r="J202" s="32"/>
      <c r="L202" s="38"/>
      <c r="M202" s="20"/>
      <c r="N202" s="34"/>
      <c r="O202" s="34"/>
      <c r="P202" s="36"/>
      <c r="Q202" s="36"/>
      <c r="S202" s="32"/>
    </row>
    <row r="203" spans="2:19" s="19" customFormat="1" x14ac:dyDescent="0.2">
      <c r="B203" s="32"/>
      <c r="C203" s="33"/>
      <c r="D203" s="34"/>
      <c r="E203" s="34"/>
      <c r="F203" s="35"/>
      <c r="G203" s="34"/>
      <c r="J203" s="32"/>
      <c r="L203" s="38"/>
      <c r="M203" s="20"/>
      <c r="N203" s="34"/>
      <c r="O203" s="34"/>
      <c r="P203" s="36"/>
      <c r="Q203" s="36"/>
      <c r="S203" s="32"/>
    </row>
    <row r="204" spans="2:19" s="19" customFormat="1" x14ac:dyDescent="0.2">
      <c r="B204" s="32"/>
      <c r="C204" s="33"/>
      <c r="D204" s="34"/>
      <c r="E204" s="34"/>
      <c r="F204" s="35"/>
      <c r="G204" s="34"/>
      <c r="J204" s="32"/>
      <c r="L204" s="38"/>
      <c r="M204" s="20"/>
      <c r="N204" s="34"/>
      <c r="O204" s="34"/>
      <c r="P204" s="36"/>
      <c r="Q204" s="36"/>
      <c r="S204" s="32"/>
    </row>
    <row r="205" spans="2:19" s="19" customFormat="1" x14ac:dyDescent="0.2">
      <c r="B205" s="32"/>
      <c r="C205" s="33"/>
      <c r="D205" s="34"/>
      <c r="E205" s="34"/>
      <c r="F205" s="35"/>
      <c r="G205" s="34"/>
      <c r="J205" s="32"/>
      <c r="L205" s="38"/>
      <c r="M205" s="20"/>
      <c r="N205" s="34"/>
      <c r="O205" s="34"/>
      <c r="P205" s="36"/>
      <c r="Q205" s="36"/>
      <c r="S205" s="32"/>
    </row>
    <row r="206" spans="2:19" s="19" customFormat="1" x14ac:dyDescent="0.2">
      <c r="B206" s="32"/>
      <c r="C206" s="33"/>
      <c r="D206" s="34"/>
      <c r="E206" s="34"/>
      <c r="F206" s="35"/>
      <c r="G206" s="34"/>
      <c r="J206" s="32"/>
      <c r="L206" s="38"/>
      <c r="M206" s="20"/>
      <c r="N206" s="34"/>
      <c r="O206" s="34"/>
      <c r="P206" s="36"/>
      <c r="Q206" s="36"/>
      <c r="S206" s="32"/>
    </row>
    <row r="207" spans="2:19" s="19" customFormat="1" x14ac:dyDescent="0.2">
      <c r="B207" s="32"/>
      <c r="C207" s="33"/>
      <c r="D207" s="34"/>
      <c r="E207" s="34"/>
      <c r="F207" s="35"/>
      <c r="G207" s="34"/>
      <c r="J207" s="32"/>
      <c r="L207" s="38"/>
      <c r="M207" s="20"/>
      <c r="N207" s="34"/>
      <c r="O207" s="34"/>
      <c r="P207" s="36"/>
      <c r="Q207" s="36"/>
      <c r="S207" s="32"/>
    </row>
    <row r="208" spans="2:19" s="19" customFormat="1" x14ac:dyDescent="0.2">
      <c r="B208" s="32"/>
      <c r="C208" s="33"/>
      <c r="D208" s="34"/>
      <c r="E208" s="34"/>
      <c r="F208" s="35"/>
      <c r="G208" s="34"/>
      <c r="J208" s="32"/>
      <c r="L208" s="38"/>
      <c r="M208" s="20"/>
      <c r="N208" s="34"/>
      <c r="O208" s="34"/>
      <c r="P208" s="36"/>
      <c r="Q208" s="36"/>
      <c r="S208" s="32"/>
    </row>
    <row r="209" spans="2:19" s="19" customFormat="1" x14ac:dyDescent="0.2">
      <c r="B209" s="32"/>
      <c r="C209" s="33"/>
      <c r="D209" s="34"/>
      <c r="E209" s="34"/>
      <c r="F209" s="35"/>
      <c r="G209" s="34"/>
      <c r="J209" s="32"/>
      <c r="L209" s="38"/>
      <c r="M209" s="20"/>
      <c r="N209" s="34"/>
      <c r="O209" s="34"/>
      <c r="P209" s="36"/>
      <c r="Q209" s="36"/>
      <c r="S209" s="32"/>
    </row>
    <row r="210" spans="2:19" s="19" customFormat="1" x14ac:dyDescent="0.2">
      <c r="B210" s="32"/>
      <c r="C210" s="33"/>
      <c r="D210" s="34"/>
      <c r="E210" s="34"/>
      <c r="F210" s="35"/>
      <c r="G210" s="34"/>
      <c r="J210" s="32"/>
      <c r="L210" s="38"/>
      <c r="M210" s="20"/>
      <c r="N210" s="34"/>
      <c r="O210" s="34"/>
      <c r="P210" s="36"/>
      <c r="Q210" s="36"/>
      <c r="S210" s="32"/>
    </row>
    <row r="211" spans="2:19" s="19" customFormat="1" x14ac:dyDescent="0.2">
      <c r="B211" s="32"/>
      <c r="C211" s="33"/>
      <c r="D211" s="34"/>
      <c r="E211" s="34"/>
      <c r="F211" s="35"/>
      <c r="G211" s="34"/>
      <c r="J211" s="32"/>
      <c r="L211" s="38"/>
      <c r="M211" s="20"/>
      <c r="N211" s="34"/>
      <c r="O211" s="34"/>
      <c r="P211" s="36"/>
      <c r="Q211" s="36"/>
      <c r="S211" s="32"/>
    </row>
    <row r="212" spans="2:19" s="19" customFormat="1" x14ac:dyDescent="0.2">
      <c r="B212" s="32"/>
      <c r="C212" s="33"/>
      <c r="D212" s="34"/>
      <c r="E212" s="34"/>
      <c r="F212" s="35"/>
      <c r="G212" s="34"/>
      <c r="J212" s="32"/>
      <c r="L212" s="38"/>
      <c r="M212" s="20"/>
      <c r="N212" s="34"/>
      <c r="O212" s="34"/>
      <c r="P212" s="36"/>
      <c r="Q212" s="36"/>
      <c r="S212" s="32"/>
    </row>
    <row r="213" spans="2:19" s="19" customFormat="1" x14ac:dyDescent="0.2">
      <c r="B213" s="32"/>
      <c r="C213" s="33"/>
      <c r="D213" s="34"/>
      <c r="E213" s="34"/>
      <c r="F213" s="35"/>
      <c r="G213" s="34"/>
      <c r="J213" s="32"/>
      <c r="L213" s="38"/>
      <c r="M213" s="20"/>
      <c r="N213" s="34"/>
      <c r="O213" s="34"/>
      <c r="P213" s="36"/>
      <c r="Q213" s="36"/>
      <c r="S213" s="32"/>
    </row>
    <row r="214" spans="2:19" s="19" customFormat="1" x14ac:dyDescent="0.2">
      <c r="B214" s="32"/>
      <c r="C214" s="33"/>
      <c r="D214" s="34"/>
      <c r="E214" s="34"/>
      <c r="F214" s="35"/>
      <c r="G214" s="34"/>
      <c r="J214" s="32"/>
      <c r="L214" s="38"/>
      <c r="M214" s="20"/>
      <c r="N214" s="34"/>
      <c r="O214" s="34"/>
      <c r="P214" s="36"/>
      <c r="Q214" s="36"/>
      <c r="S214" s="32"/>
    </row>
    <row r="215" spans="2:19" s="19" customFormat="1" x14ac:dyDescent="0.2">
      <c r="B215" s="32"/>
      <c r="C215" s="33"/>
      <c r="D215" s="34"/>
      <c r="E215" s="34"/>
      <c r="F215" s="35"/>
      <c r="G215" s="34"/>
      <c r="J215" s="32"/>
      <c r="L215" s="38"/>
      <c r="M215" s="20"/>
      <c r="N215" s="34"/>
      <c r="O215" s="34"/>
      <c r="P215" s="36"/>
      <c r="Q215" s="36"/>
      <c r="S215" s="32"/>
    </row>
    <row r="216" spans="2:19" s="19" customFormat="1" x14ac:dyDescent="0.2">
      <c r="B216" s="32"/>
      <c r="C216" s="33"/>
      <c r="D216" s="34"/>
      <c r="E216" s="34"/>
      <c r="F216" s="35"/>
      <c r="G216" s="34"/>
      <c r="J216" s="32"/>
      <c r="L216" s="38"/>
      <c r="M216" s="20"/>
      <c r="N216" s="34"/>
      <c r="O216" s="34"/>
      <c r="P216" s="36"/>
      <c r="Q216" s="36"/>
      <c r="S216" s="32"/>
    </row>
    <row r="217" spans="2:19" s="19" customFormat="1" x14ac:dyDescent="0.2">
      <c r="B217" s="32"/>
      <c r="C217" s="33"/>
      <c r="D217" s="34"/>
      <c r="E217" s="34"/>
      <c r="F217" s="35"/>
      <c r="G217" s="34"/>
      <c r="J217" s="32"/>
      <c r="L217" s="38"/>
      <c r="M217" s="20"/>
      <c r="N217" s="34"/>
      <c r="O217" s="34"/>
      <c r="P217" s="36"/>
      <c r="Q217" s="36"/>
      <c r="S217" s="32"/>
    </row>
    <row r="218" spans="2:19" s="19" customFormat="1" x14ac:dyDescent="0.2">
      <c r="B218" s="32"/>
      <c r="C218" s="33"/>
      <c r="D218" s="34"/>
      <c r="E218" s="34"/>
      <c r="F218" s="35"/>
      <c r="G218" s="34"/>
      <c r="J218" s="32"/>
      <c r="L218" s="38"/>
      <c r="M218" s="20"/>
      <c r="N218" s="34"/>
      <c r="O218" s="34"/>
      <c r="P218" s="36"/>
      <c r="Q218" s="36"/>
      <c r="S218" s="32"/>
    </row>
    <row r="219" spans="2:19" s="19" customFormat="1" x14ac:dyDescent="0.2">
      <c r="B219" s="32"/>
      <c r="C219" s="33"/>
      <c r="D219" s="34"/>
      <c r="E219" s="34"/>
      <c r="F219" s="35"/>
      <c r="G219" s="34"/>
      <c r="J219" s="32"/>
      <c r="L219" s="38"/>
      <c r="M219" s="20"/>
      <c r="N219" s="34"/>
      <c r="O219" s="34"/>
      <c r="P219" s="36"/>
      <c r="Q219" s="36"/>
      <c r="S219" s="32"/>
    </row>
    <row r="220" spans="2:19" s="19" customFormat="1" x14ac:dyDescent="0.2">
      <c r="B220" s="32"/>
      <c r="C220" s="33"/>
      <c r="D220" s="34"/>
      <c r="E220" s="34"/>
      <c r="F220" s="35"/>
      <c r="G220" s="34"/>
      <c r="J220" s="32"/>
      <c r="L220" s="38"/>
      <c r="M220" s="20"/>
      <c r="N220" s="34"/>
      <c r="O220" s="34"/>
      <c r="P220" s="36"/>
      <c r="Q220" s="36"/>
      <c r="S220" s="32"/>
    </row>
    <row r="221" spans="2:19" s="19" customFormat="1" x14ac:dyDescent="0.2">
      <c r="B221" s="32"/>
      <c r="C221" s="33"/>
      <c r="D221" s="34"/>
      <c r="E221" s="34"/>
      <c r="F221" s="35"/>
      <c r="G221" s="34"/>
      <c r="J221" s="32"/>
      <c r="L221" s="38"/>
      <c r="M221" s="20"/>
      <c r="N221" s="34"/>
      <c r="O221" s="34"/>
      <c r="P221" s="36"/>
      <c r="Q221" s="36"/>
      <c r="S221" s="32"/>
    </row>
    <row r="222" spans="2:19" s="19" customFormat="1" x14ac:dyDescent="0.2">
      <c r="B222" s="32"/>
      <c r="C222" s="33"/>
      <c r="D222" s="34"/>
      <c r="E222" s="34"/>
      <c r="F222" s="35"/>
      <c r="G222" s="34"/>
      <c r="J222" s="32"/>
      <c r="L222" s="38"/>
      <c r="M222" s="20"/>
      <c r="N222" s="34"/>
      <c r="O222" s="34"/>
      <c r="P222" s="36"/>
      <c r="Q222" s="36"/>
      <c r="S222" s="32"/>
    </row>
    <row r="223" spans="2:19" s="19" customFormat="1" x14ac:dyDescent="0.2">
      <c r="B223" s="32"/>
      <c r="C223" s="33"/>
      <c r="D223" s="34"/>
      <c r="E223" s="34"/>
      <c r="F223" s="35"/>
      <c r="G223" s="34"/>
      <c r="J223" s="32"/>
      <c r="L223" s="38"/>
      <c r="M223" s="20"/>
      <c r="N223" s="34"/>
      <c r="O223" s="34"/>
      <c r="P223" s="36"/>
      <c r="Q223" s="36"/>
      <c r="S223" s="32"/>
    </row>
    <row r="224" spans="2:19" s="19" customFormat="1" x14ac:dyDescent="0.2">
      <c r="B224" s="32"/>
      <c r="C224" s="33"/>
      <c r="D224" s="34"/>
      <c r="E224" s="34"/>
      <c r="F224" s="35"/>
      <c r="G224" s="34"/>
      <c r="J224" s="32"/>
      <c r="L224" s="38"/>
      <c r="M224" s="20"/>
      <c r="N224" s="34"/>
      <c r="O224" s="34"/>
      <c r="P224" s="36"/>
      <c r="Q224" s="36"/>
      <c r="S224" s="32"/>
    </row>
    <row r="225" spans="2:19" s="19" customFormat="1" x14ac:dyDescent="0.2">
      <c r="B225" s="32"/>
      <c r="C225" s="33"/>
      <c r="D225" s="34"/>
      <c r="E225" s="34"/>
      <c r="F225" s="35"/>
      <c r="G225" s="34"/>
      <c r="J225" s="32"/>
      <c r="L225" s="38"/>
      <c r="M225" s="20"/>
      <c r="N225" s="34"/>
      <c r="O225" s="34"/>
      <c r="P225" s="36"/>
      <c r="Q225" s="36"/>
      <c r="S225" s="32"/>
    </row>
    <row r="226" spans="2:19" s="19" customFormat="1" x14ac:dyDescent="0.2">
      <c r="B226" s="32"/>
      <c r="C226" s="33"/>
      <c r="D226" s="34"/>
      <c r="E226" s="34"/>
      <c r="F226" s="35"/>
      <c r="G226" s="34"/>
      <c r="J226" s="32"/>
      <c r="L226" s="38"/>
      <c r="M226" s="20"/>
      <c r="N226" s="34"/>
      <c r="O226" s="34"/>
      <c r="P226" s="36"/>
      <c r="Q226" s="36"/>
      <c r="S226" s="32"/>
    </row>
    <row r="227" spans="2:19" s="19" customFormat="1" x14ac:dyDescent="0.2">
      <c r="B227" s="32"/>
      <c r="C227" s="33"/>
      <c r="D227" s="34"/>
      <c r="E227" s="34"/>
      <c r="F227" s="35"/>
      <c r="G227" s="34"/>
      <c r="J227" s="32"/>
      <c r="L227" s="38"/>
      <c r="M227" s="20"/>
      <c r="N227" s="34"/>
      <c r="O227" s="34"/>
      <c r="P227" s="36"/>
      <c r="Q227" s="36"/>
      <c r="S227" s="32"/>
    </row>
    <row r="228" spans="2:19" s="19" customFormat="1" x14ac:dyDescent="0.2">
      <c r="B228" s="32"/>
      <c r="C228" s="33"/>
      <c r="D228" s="34"/>
      <c r="E228" s="34"/>
      <c r="F228" s="35"/>
      <c r="G228" s="34"/>
      <c r="J228" s="32"/>
      <c r="L228" s="38"/>
      <c r="M228" s="20"/>
      <c r="N228" s="34"/>
      <c r="O228" s="34"/>
      <c r="P228" s="36"/>
      <c r="Q228" s="36"/>
      <c r="S228" s="32"/>
    </row>
    <row r="229" spans="2:19" s="19" customFormat="1" x14ac:dyDescent="0.2">
      <c r="B229" s="32"/>
      <c r="C229" s="33"/>
      <c r="D229" s="34"/>
      <c r="E229" s="34"/>
      <c r="F229" s="35"/>
      <c r="G229" s="34"/>
      <c r="J229" s="32"/>
      <c r="L229" s="38"/>
      <c r="M229" s="20"/>
      <c r="N229" s="34"/>
      <c r="O229" s="34"/>
      <c r="P229" s="36"/>
      <c r="Q229" s="36"/>
      <c r="S229" s="32"/>
    </row>
    <row r="230" spans="2:19" s="19" customFormat="1" x14ac:dyDescent="0.2">
      <c r="B230" s="32"/>
      <c r="C230" s="33"/>
      <c r="D230" s="34"/>
      <c r="E230" s="34"/>
      <c r="F230" s="35"/>
      <c r="G230" s="34"/>
      <c r="J230" s="32"/>
      <c r="L230" s="38"/>
      <c r="M230" s="20"/>
      <c r="N230" s="34"/>
      <c r="O230" s="34"/>
      <c r="P230" s="36"/>
      <c r="Q230" s="36"/>
      <c r="S230" s="32"/>
    </row>
    <row r="231" spans="2:19" s="19" customFormat="1" x14ac:dyDescent="0.2">
      <c r="B231" s="32"/>
      <c r="C231" s="33"/>
      <c r="D231" s="34"/>
      <c r="E231" s="34"/>
      <c r="F231" s="35"/>
      <c r="G231" s="34"/>
      <c r="J231" s="32"/>
      <c r="L231" s="38"/>
      <c r="M231" s="20"/>
      <c r="N231" s="34"/>
      <c r="O231" s="34"/>
      <c r="P231" s="36"/>
      <c r="Q231" s="36"/>
      <c r="S231" s="32"/>
    </row>
    <row r="232" spans="2:19" s="19" customFormat="1" x14ac:dyDescent="0.2">
      <c r="B232" s="32"/>
      <c r="C232" s="33"/>
      <c r="D232" s="34"/>
      <c r="E232" s="34"/>
      <c r="F232" s="35"/>
      <c r="G232" s="34"/>
      <c r="J232" s="32"/>
      <c r="L232" s="38"/>
      <c r="M232" s="20"/>
      <c r="N232" s="34"/>
      <c r="O232" s="34"/>
      <c r="P232" s="36"/>
      <c r="Q232" s="36"/>
      <c r="S232" s="32"/>
    </row>
    <row r="233" spans="2:19" s="19" customFormat="1" x14ac:dyDescent="0.2">
      <c r="B233" s="32"/>
      <c r="C233" s="33"/>
      <c r="D233" s="34"/>
      <c r="E233" s="34"/>
      <c r="F233" s="35"/>
      <c r="G233" s="34"/>
      <c r="J233" s="32"/>
      <c r="L233" s="38"/>
      <c r="M233" s="20"/>
      <c r="N233" s="34"/>
      <c r="O233" s="34"/>
      <c r="P233" s="36"/>
      <c r="Q233" s="36"/>
      <c r="S233" s="32"/>
    </row>
    <row r="234" spans="2:19" s="19" customFormat="1" x14ac:dyDescent="0.2">
      <c r="B234" s="32"/>
      <c r="C234" s="33"/>
      <c r="D234" s="34"/>
      <c r="E234" s="34"/>
      <c r="F234" s="35"/>
      <c r="G234" s="34"/>
      <c r="J234" s="32"/>
      <c r="L234" s="38"/>
      <c r="M234" s="20"/>
      <c r="N234" s="34"/>
      <c r="O234" s="34"/>
      <c r="P234" s="36"/>
      <c r="Q234" s="36"/>
      <c r="S234" s="32"/>
    </row>
    <row r="235" spans="2:19" s="19" customFormat="1" x14ac:dyDescent="0.2">
      <c r="B235" s="32"/>
      <c r="C235" s="33"/>
      <c r="D235" s="34"/>
      <c r="E235" s="34"/>
      <c r="F235" s="35"/>
      <c r="G235" s="34"/>
      <c r="J235" s="32"/>
      <c r="L235" s="38"/>
      <c r="M235" s="20"/>
      <c r="N235" s="34"/>
      <c r="O235" s="34"/>
      <c r="P235" s="36"/>
      <c r="Q235" s="36"/>
      <c r="S235" s="32"/>
    </row>
    <row r="236" spans="2:19" s="19" customFormat="1" x14ac:dyDescent="0.2">
      <c r="B236" s="32"/>
      <c r="C236" s="33"/>
      <c r="D236" s="34"/>
      <c r="E236" s="34"/>
      <c r="F236" s="35"/>
      <c r="G236" s="34"/>
      <c r="J236" s="32"/>
      <c r="L236" s="38"/>
      <c r="M236" s="20"/>
      <c r="N236" s="34"/>
      <c r="O236" s="34"/>
      <c r="P236" s="36"/>
      <c r="Q236" s="36"/>
      <c r="S236" s="32"/>
    </row>
    <row r="237" spans="2:19" s="19" customFormat="1" x14ac:dyDescent="0.2">
      <c r="B237" s="32"/>
      <c r="C237" s="33"/>
      <c r="D237" s="34"/>
      <c r="E237" s="34"/>
      <c r="F237" s="35"/>
      <c r="G237" s="34"/>
      <c r="J237" s="32"/>
      <c r="L237" s="38"/>
      <c r="M237" s="20"/>
      <c r="N237" s="34"/>
      <c r="O237" s="34"/>
      <c r="P237" s="36"/>
      <c r="Q237" s="36"/>
      <c r="S237" s="32"/>
    </row>
    <row r="238" spans="2:19" s="19" customFormat="1" x14ac:dyDescent="0.2">
      <c r="B238" s="32"/>
      <c r="C238" s="33"/>
      <c r="D238" s="34"/>
      <c r="E238" s="34"/>
      <c r="F238" s="35"/>
      <c r="G238" s="34"/>
      <c r="J238" s="32"/>
      <c r="L238" s="38"/>
      <c r="M238" s="20"/>
      <c r="N238" s="34"/>
      <c r="O238" s="34"/>
      <c r="P238" s="36"/>
      <c r="Q238" s="36"/>
      <c r="S238" s="32"/>
    </row>
    <row r="239" spans="2:19" s="19" customFormat="1" x14ac:dyDescent="0.2">
      <c r="B239" s="32"/>
      <c r="C239" s="33"/>
      <c r="D239" s="34"/>
      <c r="E239" s="34"/>
      <c r="F239" s="35"/>
      <c r="G239" s="34"/>
      <c r="J239" s="32"/>
      <c r="L239" s="38"/>
      <c r="M239" s="20"/>
      <c r="N239" s="34"/>
      <c r="O239" s="34"/>
      <c r="P239" s="36"/>
      <c r="Q239" s="36"/>
      <c r="S239" s="32"/>
    </row>
    <row r="240" spans="2:19" s="19" customFormat="1" x14ac:dyDescent="0.2">
      <c r="B240" s="32"/>
      <c r="C240" s="33"/>
      <c r="D240" s="34"/>
      <c r="E240" s="34"/>
      <c r="F240" s="35"/>
      <c r="G240" s="34"/>
      <c r="J240" s="32"/>
      <c r="L240" s="38"/>
      <c r="M240" s="20"/>
      <c r="N240" s="34"/>
      <c r="O240" s="34"/>
      <c r="P240" s="36"/>
      <c r="Q240" s="36"/>
      <c r="S240" s="32"/>
    </row>
    <row r="241" spans="2:19" s="19" customFormat="1" x14ac:dyDescent="0.2">
      <c r="B241" s="32"/>
      <c r="C241" s="33"/>
      <c r="D241" s="34"/>
      <c r="E241" s="34"/>
      <c r="F241" s="35"/>
      <c r="G241" s="34"/>
      <c r="J241" s="32"/>
      <c r="L241" s="38"/>
      <c r="M241" s="20"/>
      <c r="N241" s="34"/>
      <c r="O241" s="34"/>
      <c r="P241" s="36"/>
      <c r="Q241" s="36"/>
      <c r="S241" s="32"/>
    </row>
    <row r="242" spans="2:19" s="19" customFormat="1" x14ac:dyDescent="0.2">
      <c r="B242" s="32"/>
      <c r="C242" s="33"/>
      <c r="D242" s="34"/>
      <c r="E242" s="34"/>
      <c r="F242" s="35"/>
      <c r="G242" s="34"/>
      <c r="J242" s="32"/>
      <c r="L242" s="38"/>
      <c r="M242" s="20"/>
      <c r="N242" s="34"/>
      <c r="O242" s="34"/>
      <c r="P242" s="36"/>
      <c r="Q242" s="36"/>
      <c r="S242" s="32"/>
    </row>
    <row r="243" spans="2:19" s="19" customFormat="1" x14ac:dyDescent="0.2">
      <c r="B243" s="32"/>
      <c r="C243" s="33"/>
      <c r="D243" s="34"/>
      <c r="E243" s="34"/>
      <c r="F243" s="35"/>
      <c r="G243" s="34"/>
      <c r="J243" s="32"/>
      <c r="L243" s="38"/>
      <c r="M243" s="20"/>
      <c r="N243" s="34"/>
      <c r="O243" s="34"/>
      <c r="P243" s="36"/>
      <c r="Q243" s="36"/>
      <c r="S243" s="32"/>
    </row>
    <row r="244" spans="2:19" s="19" customFormat="1" x14ac:dyDescent="0.2">
      <c r="B244" s="32"/>
      <c r="C244" s="33"/>
      <c r="D244" s="34"/>
      <c r="E244" s="34"/>
      <c r="F244" s="35"/>
      <c r="G244" s="34"/>
      <c r="J244" s="32"/>
      <c r="L244" s="38"/>
      <c r="M244" s="20"/>
      <c r="N244" s="34"/>
      <c r="O244" s="34"/>
      <c r="P244" s="36"/>
      <c r="Q244" s="36"/>
      <c r="S244" s="32"/>
    </row>
    <row r="245" spans="2:19" s="19" customFormat="1" x14ac:dyDescent="0.2">
      <c r="B245" s="32"/>
      <c r="C245" s="33"/>
      <c r="D245" s="34"/>
      <c r="E245" s="34"/>
      <c r="F245" s="35"/>
      <c r="G245" s="34"/>
      <c r="J245" s="32"/>
      <c r="L245" s="38"/>
      <c r="M245" s="20"/>
      <c r="N245" s="34"/>
      <c r="O245" s="34"/>
      <c r="P245" s="36"/>
      <c r="Q245" s="36"/>
      <c r="S245" s="32"/>
    </row>
    <row r="246" spans="2:19" s="19" customFormat="1" x14ac:dyDescent="0.2">
      <c r="B246" s="32"/>
      <c r="C246" s="33"/>
      <c r="D246" s="34"/>
      <c r="E246" s="34"/>
      <c r="F246" s="35"/>
      <c r="G246" s="34"/>
      <c r="J246" s="32"/>
      <c r="L246" s="38"/>
      <c r="M246" s="20"/>
      <c r="N246" s="34"/>
      <c r="O246" s="34"/>
      <c r="P246" s="36"/>
      <c r="Q246" s="36"/>
      <c r="S246" s="32"/>
    </row>
    <row r="247" spans="2:19" s="19" customFormat="1" x14ac:dyDescent="0.2">
      <c r="B247" s="32"/>
      <c r="C247" s="33"/>
      <c r="D247" s="34"/>
      <c r="E247" s="34"/>
      <c r="F247" s="35"/>
      <c r="G247" s="34"/>
      <c r="J247" s="32"/>
      <c r="L247" s="38"/>
      <c r="M247" s="20"/>
      <c r="N247" s="34"/>
      <c r="O247" s="34"/>
      <c r="P247" s="36"/>
      <c r="Q247" s="36"/>
      <c r="S247" s="32"/>
    </row>
    <row r="248" spans="2:19" s="19" customFormat="1" x14ac:dyDescent="0.2">
      <c r="B248" s="32"/>
      <c r="C248" s="33"/>
      <c r="D248" s="34"/>
      <c r="E248" s="34"/>
      <c r="F248" s="35"/>
      <c r="G248" s="34"/>
      <c r="J248" s="32"/>
      <c r="L248" s="38"/>
      <c r="M248" s="20"/>
      <c r="N248" s="34"/>
      <c r="O248" s="34"/>
      <c r="P248" s="36"/>
      <c r="Q248" s="36"/>
      <c r="S248" s="32"/>
    </row>
    <row r="249" spans="2:19" s="19" customFormat="1" x14ac:dyDescent="0.2">
      <c r="B249" s="32"/>
      <c r="C249" s="33"/>
      <c r="D249" s="34"/>
      <c r="E249" s="34"/>
      <c r="F249" s="35"/>
      <c r="G249" s="34"/>
      <c r="J249" s="32"/>
      <c r="L249" s="38"/>
      <c r="M249" s="20"/>
      <c r="N249" s="34"/>
      <c r="O249" s="34"/>
      <c r="P249" s="36"/>
      <c r="Q249" s="36"/>
      <c r="S249" s="32"/>
    </row>
    <row r="250" spans="2:19" s="19" customFormat="1" x14ac:dyDescent="0.2">
      <c r="B250" s="32"/>
      <c r="C250" s="33"/>
      <c r="D250" s="34"/>
      <c r="E250" s="34"/>
      <c r="F250" s="35"/>
      <c r="G250" s="34"/>
      <c r="J250" s="32"/>
      <c r="L250" s="38"/>
      <c r="M250" s="20"/>
      <c r="N250" s="34"/>
      <c r="O250" s="34"/>
      <c r="P250" s="36"/>
      <c r="Q250" s="36"/>
      <c r="S250" s="32"/>
    </row>
    <row r="251" spans="2:19" s="19" customFormat="1" x14ac:dyDescent="0.2">
      <c r="B251" s="32"/>
      <c r="C251" s="33"/>
      <c r="D251" s="34"/>
      <c r="E251" s="34"/>
      <c r="F251" s="35"/>
      <c r="G251" s="34"/>
      <c r="J251" s="32"/>
      <c r="L251" s="38"/>
      <c r="M251" s="20"/>
      <c r="N251" s="34"/>
      <c r="O251" s="34"/>
      <c r="P251" s="36"/>
      <c r="Q251" s="36"/>
      <c r="S251" s="32"/>
    </row>
    <row r="252" spans="2:19" s="19" customFormat="1" x14ac:dyDescent="0.2">
      <c r="B252" s="32"/>
      <c r="C252" s="33"/>
      <c r="D252" s="34"/>
      <c r="E252" s="34"/>
      <c r="F252" s="35"/>
      <c r="G252" s="34"/>
      <c r="J252" s="32"/>
      <c r="L252" s="38"/>
      <c r="M252" s="20"/>
      <c r="N252" s="34"/>
      <c r="O252" s="34"/>
      <c r="P252" s="36"/>
      <c r="Q252" s="36"/>
      <c r="S252" s="32"/>
    </row>
    <row r="253" spans="2:19" s="19" customFormat="1" x14ac:dyDescent="0.2">
      <c r="B253" s="32"/>
      <c r="C253" s="33"/>
      <c r="D253" s="34"/>
      <c r="E253" s="34"/>
      <c r="F253" s="35"/>
      <c r="G253" s="34"/>
      <c r="J253" s="32"/>
      <c r="L253" s="38"/>
      <c r="M253" s="20"/>
      <c r="N253" s="34"/>
      <c r="O253" s="34"/>
      <c r="P253" s="36"/>
      <c r="Q253" s="36"/>
      <c r="S253" s="32"/>
    </row>
    <row r="254" spans="2:19" s="19" customFormat="1" x14ac:dyDescent="0.2">
      <c r="B254" s="32"/>
      <c r="C254" s="33"/>
      <c r="D254" s="34"/>
      <c r="E254" s="34"/>
      <c r="F254" s="35"/>
      <c r="G254" s="34"/>
      <c r="J254" s="32"/>
      <c r="L254" s="38"/>
      <c r="M254" s="20"/>
      <c r="N254" s="34"/>
      <c r="O254" s="34"/>
      <c r="P254" s="36"/>
      <c r="Q254" s="36"/>
      <c r="S254" s="32"/>
    </row>
    <row r="255" spans="2:19" s="19" customFormat="1" x14ac:dyDescent="0.2">
      <c r="B255" s="32"/>
      <c r="C255" s="33"/>
      <c r="D255" s="34"/>
      <c r="E255" s="34"/>
      <c r="F255" s="35"/>
      <c r="G255" s="34"/>
      <c r="J255" s="32"/>
      <c r="L255" s="38"/>
      <c r="M255" s="20"/>
      <c r="N255" s="34"/>
      <c r="O255" s="34"/>
      <c r="P255" s="36"/>
      <c r="Q255" s="36"/>
      <c r="S255" s="32"/>
    </row>
    <row r="256" spans="2:19" s="19" customFormat="1" x14ac:dyDescent="0.2">
      <c r="B256" s="32"/>
      <c r="C256" s="33"/>
      <c r="D256" s="34"/>
      <c r="E256" s="34"/>
      <c r="F256" s="35"/>
      <c r="G256" s="34"/>
      <c r="J256" s="32"/>
      <c r="L256" s="38"/>
      <c r="M256" s="20"/>
      <c r="N256" s="34"/>
      <c r="O256" s="34"/>
      <c r="P256" s="36"/>
      <c r="Q256" s="36"/>
      <c r="S256" s="32"/>
    </row>
    <row r="257" spans="2:19" s="19" customFormat="1" x14ac:dyDescent="0.2">
      <c r="B257" s="32"/>
      <c r="C257" s="33"/>
      <c r="D257" s="34"/>
      <c r="E257" s="34"/>
      <c r="F257" s="35"/>
      <c r="G257" s="34"/>
      <c r="J257" s="32"/>
      <c r="L257" s="38"/>
      <c r="M257" s="20"/>
      <c r="N257" s="34"/>
      <c r="O257" s="34"/>
      <c r="P257" s="36"/>
      <c r="Q257" s="36"/>
      <c r="S257" s="32"/>
    </row>
    <row r="258" spans="2:19" s="19" customFormat="1" x14ac:dyDescent="0.2">
      <c r="B258" s="32"/>
      <c r="C258" s="33"/>
      <c r="D258" s="34"/>
      <c r="E258" s="34"/>
      <c r="F258" s="35"/>
      <c r="G258" s="34"/>
      <c r="J258" s="32"/>
      <c r="L258" s="38"/>
      <c r="M258" s="20"/>
      <c r="N258" s="34"/>
      <c r="O258" s="34"/>
      <c r="P258" s="36"/>
      <c r="Q258" s="36"/>
      <c r="S258" s="32"/>
    </row>
    <row r="259" spans="2:19" s="19" customFormat="1" x14ac:dyDescent="0.2">
      <c r="B259" s="32"/>
      <c r="C259" s="33"/>
      <c r="D259" s="34"/>
      <c r="E259" s="34"/>
      <c r="F259" s="35"/>
      <c r="G259" s="34"/>
      <c r="J259" s="32"/>
      <c r="L259" s="38"/>
      <c r="M259" s="20"/>
      <c r="N259" s="34"/>
      <c r="O259" s="34"/>
      <c r="P259" s="36"/>
      <c r="Q259" s="36"/>
      <c r="S259" s="32"/>
    </row>
    <row r="260" spans="2:19" s="19" customFormat="1" x14ac:dyDescent="0.2">
      <c r="B260" s="32"/>
      <c r="C260" s="33"/>
      <c r="D260" s="34"/>
      <c r="E260" s="34"/>
      <c r="F260" s="35"/>
      <c r="G260" s="34"/>
      <c r="J260" s="32"/>
      <c r="L260" s="38"/>
      <c r="M260" s="20"/>
      <c r="N260" s="34"/>
      <c r="O260" s="34"/>
      <c r="P260" s="36"/>
      <c r="Q260" s="36"/>
      <c r="S260" s="32"/>
    </row>
    <row r="261" spans="2:19" s="19" customFormat="1" x14ac:dyDescent="0.2">
      <c r="B261" s="32"/>
      <c r="C261" s="33"/>
      <c r="D261" s="34"/>
      <c r="E261" s="34"/>
      <c r="F261" s="35"/>
      <c r="G261" s="34"/>
      <c r="J261" s="32"/>
      <c r="L261" s="38"/>
      <c r="M261" s="20"/>
      <c r="N261" s="34"/>
      <c r="O261" s="34"/>
      <c r="P261" s="36"/>
      <c r="Q261" s="36"/>
      <c r="S261" s="32"/>
    </row>
    <row r="262" spans="2:19" s="19" customFormat="1" x14ac:dyDescent="0.2">
      <c r="B262" s="32"/>
      <c r="C262" s="33"/>
      <c r="D262" s="34"/>
      <c r="E262" s="34"/>
      <c r="F262" s="35"/>
      <c r="G262" s="34"/>
      <c r="J262" s="32"/>
      <c r="L262" s="38"/>
      <c r="M262" s="20"/>
      <c r="N262" s="34"/>
      <c r="O262" s="34"/>
      <c r="P262" s="36"/>
      <c r="Q262" s="36"/>
      <c r="S262" s="32"/>
    </row>
    <row r="263" spans="2:19" s="19" customFormat="1" x14ac:dyDescent="0.2">
      <c r="B263" s="32"/>
      <c r="C263" s="33"/>
      <c r="D263" s="34"/>
      <c r="E263" s="34"/>
      <c r="F263" s="35"/>
      <c r="G263" s="34"/>
      <c r="J263" s="32"/>
      <c r="L263" s="38"/>
      <c r="M263" s="20"/>
      <c r="N263" s="34"/>
      <c r="O263" s="34"/>
      <c r="P263" s="36"/>
      <c r="Q263" s="36"/>
      <c r="S263" s="32"/>
    </row>
    <row r="264" spans="2:19" s="19" customFormat="1" x14ac:dyDescent="0.2">
      <c r="B264" s="32"/>
      <c r="C264" s="33"/>
      <c r="D264" s="34"/>
      <c r="E264" s="34"/>
      <c r="F264" s="35"/>
      <c r="G264" s="34"/>
      <c r="J264" s="32"/>
      <c r="L264" s="38"/>
      <c r="M264" s="20"/>
      <c r="N264" s="34"/>
      <c r="O264" s="34"/>
      <c r="P264" s="36"/>
      <c r="Q264" s="36"/>
      <c r="S264" s="32"/>
    </row>
  </sheetData>
  <mergeCells count="23"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G5:G6"/>
    <mergeCell ref="H5:H6"/>
    <mergeCell ref="O5:O6"/>
    <mergeCell ref="P5:P6"/>
    <mergeCell ref="Q5:R5"/>
    <mergeCell ref="S5:S6"/>
    <mergeCell ref="B37:Q37"/>
    <mergeCell ref="R37:S37"/>
    <mergeCell ref="I5:I6"/>
    <mergeCell ref="J5:J6"/>
    <mergeCell ref="K5:K6"/>
    <mergeCell ref="L5:L6"/>
    <mergeCell ref="M5:M6"/>
    <mergeCell ref="N5:N6"/>
  </mergeCells>
  <pageMargins left="0.511811024" right="0.511811024" top="0.78740157499999996" bottom="0.78740157499999996" header="0.31496062000000002" footer="0.31496062000000002"/>
  <pageSetup paperSize="9" scale="52" orientation="portrait" r:id="rId1"/>
  <rowBreaks count="1" manualBreakCount="1">
    <brk id="3" max="18" man="1"/>
  </rowBreaks>
  <colBreaks count="3" manualBreakCount="3">
    <brk id="7" max="200" man="1"/>
    <brk id="12" max="200" man="1"/>
    <brk id="19" max="20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01478-F625-44BC-ADBA-A97DB7FD197A}">
  <dimension ref="B1:AL243"/>
  <sheetViews>
    <sheetView topLeftCell="G13" zoomScale="70" zoomScaleNormal="70" zoomScaleSheetLayoutView="50" workbookViewId="0">
      <selection activeCell="J5" sqref="J5:J6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2.140625" style="13" customWidth="1"/>
    <col min="12" max="12" width="30.5703125" style="39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19"/>
    <col min="39" max="16384" width="9.140625" style="13"/>
  </cols>
  <sheetData>
    <row r="1" spans="2:19" ht="34.5" customHeight="1" x14ac:dyDescent="0.2">
      <c r="B1" s="78" t="s">
        <v>262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2:19" ht="34.5" customHeight="1" x14ac:dyDescent="0.2">
      <c r="B2" s="79" t="s">
        <v>17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/>
    </row>
    <row r="3" spans="2:19" ht="34.5" customHeight="1" x14ac:dyDescent="0.2">
      <c r="B3" s="82" t="s">
        <v>155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2:19" s="19" customFormat="1" ht="32.25" customHeight="1" x14ac:dyDescent="0.2">
      <c r="B4" s="83" t="s">
        <v>442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</row>
    <row r="5" spans="2:19" s="19" customFormat="1" ht="32.25" customHeight="1" x14ac:dyDescent="0.2">
      <c r="B5" s="107" t="s">
        <v>0</v>
      </c>
      <c r="C5" s="88" t="s">
        <v>23</v>
      </c>
      <c r="D5" s="88" t="s">
        <v>18</v>
      </c>
      <c r="E5" s="88" t="s">
        <v>22</v>
      </c>
      <c r="F5" s="72" t="s">
        <v>4</v>
      </c>
      <c r="G5" s="72" t="s">
        <v>5</v>
      </c>
      <c r="H5" s="72" t="s">
        <v>8</v>
      </c>
      <c r="I5" s="72" t="s">
        <v>44</v>
      </c>
      <c r="J5" s="72" t="s">
        <v>41</v>
      </c>
      <c r="K5" s="72" t="s">
        <v>43</v>
      </c>
      <c r="L5" s="72" t="s">
        <v>6</v>
      </c>
      <c r="M5" s="72" t="s">
        <v>7</v>
      </c>
      <c r="N5" s="70" t="s">
        <v>11</v>
      </c>
      <c r="O5" s="70" t="s">
        <v>15</v>
      </c>
      <c r="P5" s="70" t="s">
        <v>1</v>
      </c>
      <c r="Q5" s="75" t="s">
        <v>14</v>
      </c>
      <c r="R5" s="75"/>
      <c r="S5" s="76" t="s">
        <v>13</v>
      </c>
    </row>
    <row r="6" spans="2:19" s="19" customFormat="1" ht="36" customHeight="1" x14ac:dyDescent="0.2">
      <c r="B6" s="86"/>
      <c r="C6" s="103"/>
      <c r="D6" s="103"/>
      <c r="E6" s="103"/>
      <c r="F6" s="70"/>
      <c r="G6" s="70"/>
      <c r="H6" s="70"/>
      <c r="I6" s="100"/>
      <c r="J6" s="70"/>
      <c r="K6" s="100"/>
      <c r="L6" s="70"/>
      <c r="M6" s="70"/>
      <c r="N6" s="71"/>
      <c r="O6" s="71"/>
      <c r="P6" s="71"/>
      <c r="Q6" s="26" t="s">
        <v>236</v>
      </c>
      <c r="R6" s="26" t="s">
        <v>10</v>
      </c>
      <c r="S6" s="77"/>
    </row>
    <row r="7" spans="2:19" s="19" customFormat="1" ht="42" customHeight="1" x14ac:dyDescent="0.2">
      <c r="B7" s="1">
        <v>1</v>
      </c>
      <c r="C7" s="2" t="s">
        <v>245</v>
      </c>
      <c r="D7" s="1" t="s">
        <v>19</v>
      </c>
      <c r="E7" s="7" t="s">
        <v>158</v>
      </c>
      <c r="F7" s="2" t="s">
        <v>9</v>
      </c>
      <c r="G7" s="2" t="s">
        <v>156</v>
      </c>
      <c r="H7" s="2" t="s">
        <v>157</v>
      </c>
      <c r="I7" s="18">
        <v>24174</v>
      </c>
      <c r="J7" s="2" t="s">
        <v>430</v>
      </c>
      <c r="K7" s="18">
        <v>26484</v>
      </c>
      <c r="L7" s="2" t="s">
        <v>431</v>
      </c>
      <c r="M7" s="2" t="s">
        <v>26</v>
      </c>
      <c r="N7" s="2" t="s">
        <v>3</v>
      </c>
      <c r="O7" s="1" t="s">
        <v>2</v>
      </c>
      <c r="P7" s="2">
        <v>12</v>
      </c>
      <c r="Q7" s="24">
        <v>300</v>
      </c>
      <c r="R7" s="6">
        <f>P7*Q7</f>
        <v>3600</v>
      </c>
      <c r="S7" s="2" t="s">
        <v>422</v>
      </c>
    </row>
    <row r="8" spans="2:19" s="19" customFormat="1" ht="40.5" customHeight="1" x14ac:dyDescent="0.2">
      <c r="B8" s="1">
        <v>2</v>
      </c>
      <c r="C8" s="2" t="s">
        <v>32</v>
      </c>
      <c r="D8" s="1" t="s">
        <v>19</v>
      </c>
      <c r="E8" s="7" t="s">
        <v>158</v>
      </c>
      <c r="F8" s="2" t="s">
        <v>9</v>
      </c>
      <c r="G8" s="2" t="s">
        <v>156</v>
      </c>
      <c r="H8" s="2" t="s">
        <v>157</v>
      </c>
      <c r="I8" s="2" t="s">
        <v>96</v>
      </c>
      <c r="J8" s="2" t="s">
        <v>221</v>
      </c>
      <c r="K8" s="2" t="s">
        <v>97</v>
      </c>
      <c r="L8" s="2" t="s">
        <v>222</v>
      </c>
      <c r="M8" s="2" t="s">
        <v>26</v>
      </c>
      <c r="N8" s="2" t="s">
        <v>3</v>
      </c>
      <c r="O8" s="1" t="s">
        <v>2</v>
      </c>
      <c r="P8" s="1">
        <v>12</v>
      </c>
      <c r="Q8" s="6">
        <v>600</v>
      </c>
      <c r="R8" s="6">
        <f>P8*Q8</f>
        <v>7200</v>
      </c>
      <c r="S8" s="2" t="s">
        <v>421</v>
      </c>
    </row>
    <row r="9" spans="2:19" s="19" customFormat="1" ht="56.25" customHeight="1" x14ac:dyDescent="0.2">
      <c r="B9" s="1">
        <v>4</v>
      </c>
      <c r="C9" s="2" t="s">
        <v>32</v>
      </c>
      <c r="D9" s="1" t="s">
        <v>31</v>
      </c>
      <c r="E9" s="7" t="s">
        <v>158</v>
      </c>
      <c r="F9" s="2" t="s">
        <v>9</v>
      </c>
      <c r="G9" s="2" t="s">
        <v>156</v>
      </c>
      <c r="H9" s="2" t="s">
        <v>157</v>
      </c>
      <c r="I9" s="2" t="s">
        <v>99</v>
      </c>
      <c r="J9" s="2" t="s">
        <v>237</v>
      </c>
      <c r="K9" s="2">
        <v>27197</v>
      </c>
      <c r="L9" s="2" t="s">
        <v>36</v>
      </c>
      <c r="M9" s="2" t="s">
        <v>26</v>
      </c>
      <c r="N9" s="2" t="s">
        <v>128</v>
      </c>
      <c r="O9" s="1" t="s">
        <v>30</v>
      </c>
      <c r="P9" s="1">
        <v>6</v>
      </c>
      <c r="Q9" s="3">
        <v>400</v>
      </c>
      <c r="R9" s="6">
        <f>P9*Q9</f>
        <v>2400</v>
      </c>
      <c r="S9" s="2" t="s">
        <v>33</v>
      </c>
    </row>
    <row r="10" spans="2:19" s="19" customFormat="1" ht="76.5" customHeight="1" x14ac:dyDescent="0.2">
      <c r="B10" s="1">
        <v>5</v>
      </c>
      <c r="C10" s="2" t="s">
        <v>24</v>
      </c>
      <c r="D10" s="1" t="s">
        <v>19</v>
      </c>
      <c r="E10" s="7" t="s">
        <v>158</v>
      </c>
      <c r="F10" s="2" t="s">
        <v>9</v>
      </c>
      <c r="G10" s="2" t="s">
        <v>156</v>
      </c>
      <c r="H10" s="2" t="s">
        <v>157</v>
      </c>
      <c r="I10" s="1">
        <v>1821</v>
      </c>
      <c r="J10" s="2" t="s">
        <v>429</v>
      </c>
      <c r="K10" s="2">
        <v>27502</v>
      </c>
      <c r="L10" s="2" t="s">
        <v>425</v>
      </c>
      <c r="M10" s="2" t="s">
        <v>26</v>
      </c>
      <c r="N10" s="2" t="s">
        <v>3</v>
      </c>
      <c r="O10" s="1" t="s">
        <v>2</v>
      </c>
      <c r="P10" s="2">
        <v>12</v>
      </c>
      <c r="Q10" s="24">
        <v>17000</v>
      </c>
      <c r="R10" s="3">
        <v>204000</v>
      </c>
      <c r="S10" s="2" t="s">
        <v>426</v>
      </c>
    </row>
    <row r="11" spans="2:19" s="19" customFormat="1" ht="76.5" customHeight="1" x14ac:dyDescent="0.2">
      <c r="B11" s="1">
        <v>6</v>
      </c>
      <c r="C11" s="2" t="s">
        <v>32</v>
      </c>
      <c r="D11" s="1" t="s">
        <v>31</v>
      </c>
      <c r="E11" s="7" t="s">
        <v>158</v>
      </c>
      <c r="F11" s="2" t="s">
        <v>9</v>
      </c>
      <c r="G11" s="2" t="s">
        <v>156</v>
      </c>
      <c r="H11" s="2" t="s">
        <v>157</v>
      </c>
      <c r="I11" s="2">
        <v>26263</v>
      </c>
      <c r="J11" s="2" t="s">
        <v>290</v>
      </c>
      <c r="K11" s="2">
        <v>18627</v>
      </c>
      <c r="L11" s="5" t="s">
        <v>423</v>
      </c>
      <c r="M11" s="2" t="s">
        <v>26</v>
      </c>
      <c r="N11" s="2" t="s">
        <v>128</v>
      </c>
      <c r="O11" s="1" t="s">
        <v>2</v>
      </c>
      <c r="P11" s="1">
        <v>4</v>
      </c>
      <c r="Q11" s="6">
        <v>1000</v>
      </c>
      <c r="R11" s="6">
        <v>3000</v>
      </c>
      <c r="S11" s="2" t="s">
        <v>33</v>
      </c>
    </row>
    <row r="12" spans="2:19" s="19" customFormat="1" ht="76.5" customHeight="1" x14ac:dyDescent="0.2">
      <c r="B12" s="1">
        <v>7</v>
      </c>
      <c r="C12" s="5" t="s">
        <v>32</v>
      </c>
      <c r="D12" s="7" t="s">
        <v>31</v>
      </c>
      <c r="E12" s="7" t="s">
        <v>158</v>
      </c>
      <c r="F12" s="5" t="s">
        <v>9</v>
      </c>
      <c r="G12" s="2" t="s">
        <v>156</v>
      </c>
      <c r="H12" s="2" t="s">
        <v>157</v>
      </c>
      <c r="I12" s="22" t="s">
        <v>291</v>
      </c>
      <c r="J12" s="5" t="s">
        <v>292</v>
      </c>
      <c r="K12" s="2">
        <v>14826</v>
      </c>
      <c r="L12" s="5" t="s">
        <v>424</v>
      </c>
      <c r="M12" s="5" t="s">
        <v>26</v>
      </c>
      <c r="N12" s="5" t="s">
        <v>128</v>
      </c>
      <c r="O12" s="7" t="s">
        <v>294</v>
      </c>
      <c r="P12" s="7">
        <v>5</v>
      </c>
      <c r="Q12" s="14">
        <v>1000</v>
      </c>
      <c r="R12" s="14">
        <v>5000</v>
      </c>
      <c r="S12" s="2" t="s">
        <v>33</v>
      </c>
    </row>
    <row r="13" spans="2:19" s="19" customFormat="1" ht="76.5" customHeight="1" x14ac:dyDescent="0.2">
      <c r="B13" s="1">
        <v>8</v>
      </c>
      <c r="C13" s="5" t="s">
        <v>32</v>
      </c>
      <c r="D13" s="7" t="s">
        <v>19</v>
      </c>
      <c r="E13" s="7" t="s">
        <v>158</v>
      </c>
      <c r="F13" s="5" t="s">
        <v>9</v>
      </c>
      <c r="G13" s="2" t="s">
        <v>156</v>
      </c>
      <c r="H13" s="2" t="s">
        <v>157</v>
      </c>
      <c r="I13" s="22" t="s">
        <v>92</v>
      </c>
      <c r="J13" s="5" t="s">
        <v>432</v>
      </c>
      <c r="K13" s="2">
        <v>27138</v>
      </c>
      <c r="L13" s="5" t="s">
        <v>27</v>
      </c>
      <c r="M13" s="5" t="s">
        <v>26</v>
      </c>
      <c r="N13" s="5" t="s">
        <v>128</v>
      </c>
      <c r="O13" s="7" t="s">
        <v>30</v>
      </c>
      <c r="P13" s="7">
        <v>5</v>
      </c>
      <c r="Q13" s="14">
        <v>1000</v>
      </c>
      <c r="R13" s="14">
        <v>5000</v>
      </c>
      <c r="S13" s="2" t="s">
        <v>33</v>
      </c>
    </row>
    <row r="14" spans="2:19" s="19" customFormat="1" ht="76.5" customHeight="1" x14ac:dyDescent="0.2">
      <c r="B14" s="1">
        <v>9</v>
      </c>
      <c r="C14" s="5" t="s">
        <v>32</v>
      </c>
      <c r="D14" s="7" t="s">
        <v>19</v>
      </c>
      <c r="E14" s="7" t="s">
        <v>158</v>
      </c>
      <c r="F14" s="5" t="s">
        <v>9</v>
      </c>
      <c r="G14" s="2" t="s">
        <v>156</v>
      </c>
      <c r="H14" s="2" t="s">
        <v>157</v>
      </c>
      <c r="I14" s="22">
        <v>1661</v>
      </c>
      <c r="J14" s="5" t="s">
        <v>93</v>
      </c>
      <c r="K14" s="2">
        <v>150539</v>
      </c>
      <c r="L14" s="5" t="s">
        <v>407</v>
      </c>
      <c r="M14" s="5" t="s">
        <v>26</v>
      </c>
      <c r="N14" s="5" t="s">
        <v>128</v>
      </c>
      <c r="O14" s="7" t="s">
        <v>30</v>
      </c>
      <c r="P14" s="7">
        <v>24</v>
      </c>
      <c r="Q14" s="14">
        <v>100</v>
      </c>
      <c r="R14" s="14">
        <v>2400</v>
      </c>
      <c r="S14" s="2" t="s">
        <v>33</v>
      </c>
    </row>
    <row r="15" spans="2:19" s="19" customFormat="1" ht="27.75" customHeight="1" x14ac:dyDescent="0.2">
      <c r="B15" s="95" t="s">
        <v>154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109">
        <f>SUM(R7:R14)</f>
        <v>232600</v>
      </c>
      <c r="S15" s="109"/>
    </row>
    <row r="16" spans="2:19" s="19" customFormat="1" ht="15.75" x14ac:dyDescent="0.25"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43"/>
    </row>
    <row r="17" spans="2:19" s="19" customFormat="1" x14ac:dyDescent="0.2">
      <c r="B17" s="32"/>
      <c r="C17" s="33"/>
      <c r="D17" s="34"/>
      <c r="E17" s="34"/>
      <c r="F17" s="35"/>
      <c r="G17" s="34"/>
      <c r="J17" s="32"/>
      <c r="L17" s="38"/>
      <c r="M17" s="20"/>
      <c r="N17" s="34"/>
      <c r="O17" s="34"/>
      <c r="P17" s="36"/>
      <c r="Q17" s="36"/>
      <c r="S17" s="32"/>
    </row>
    <row r="18" spans="2:19" s="19" customFormat="1" x14ac:dyDescent="0.2">
      <c r="B18" s="32"/>
      <c r="C18" s="33"/>
      <c r="D18" s="34"/>
      <c r="E18" s="34"/>
      <c r="F18" s="35"/>
      <c r="G18" s="34"/>
      <c r="J18" s="32"/>
      <c r="L18" s="38"/>
      <c r="M18" s="20"/>
      <c r="N18" s="34"/>
      <c r="O18" s="44"/>
      <c r="P18" s="36"/>
      <c r="Q18" s="36"/>
      <c r="S18" s="32"/>
    </row>
    <row r="19" spans="2:19" s="19" customFormat="1" x14ac:dyDescent="0.2">
      <c r="B19" s="32"/>
      <c r="C19" s="33"/>
      <c r="D19" s="34"/>
      <c r="E19" s="34"/>
      <c r="F19" s="35"/>
      <c r="G19" s="34"/>
      <c r="J19" s="32"/>
      <c r="L19" s="38"/>
      <c r="M19" s="20"/>
      <c r="N19" s="34"/>
      <c r="O19" s="34"/>
      <c r="P19" s="36"/>
      <c r="Q19" s="36"/>
      <c r="S19" s="32"/>
    </row>
    <row r="20" spans="2:19" s="19" customFormat="1" x14ac:dyDescent="0.2">
      <c r="B20" s="32"/>
      <c r="C20" s="33"/>
      <c r="D20" s="34"/>
      <c r="E20" s="34"/>
      <c r="F20" s="35"/>
      <c r="G20" s="34"/>
      <c r="J20" s="32"/>
      <c r="L20" s="38"/>
      <c r="M20" s="20"/>
      <c r="N20" s="34"/>
      <c r="O20" s="34"/>
      <c r="P20" s="36"/>
      <c r="Q20" s="36"/>
      <c r="S20" s="32"/>
    </row>
    <row r="21" spans="2:19" s="19" customFormat="1" x14ac:dyDescent="0.2">
      <c r="B21" s="32"/>
      <c r="C21" s="33"/>
      <c r="D21" s="34"/>
      <c r="E21" s="34"/>
      <c r="F21" s="35"/>
      <c r="G21" s="34"/>
      <c r="J21" s="32"/>
      <c r="L21" s="38"/>
      <c r="M21" s="20"/>
      <c r="N21" s="34"/>
      <c r="O21" s="34"/>
      <c r="P21" s="36"/>
      <c r="Q21" s="36"/>
      <c r="S21" s="32"/>
    </row>
    <row r="22" spans="2:19" s="19" customFormat="1" x14ac:dyDescent="0.2">
      <c r="B22" s="32"/>
      <c r="C22" s="33"/>
      <c r="D22" s="34"/>
      <c r="E22" s="34"/>
      <c r="F22" s="35"/>
      <c r="G22" s="34"/>
      <c r="J22" s="32"/>
      <c r="L22" s="38"/>
      <c r="M22" s="20"/>
      <c r="N22" s="34"/>
      <c r="O22" s="34"/>
      <c r="P22" s="36"/>
      <c r="Q22" s="36"/>
      <c r="S22" s="32"/>
    </row>
    <row r="23" spans="2:19" s="19" customFormat="1" x14ac:dyDescent="0.2">
      <c r="B23" s="32"/>
      <c r="C23" s="33"/>
      <c r="D23" s="34"/>
      <c r="E23" s="34"/>
      <c r="F23" s="35"/>
      <c r="G23" s="34"/>
      <c r="J23" s="32"/>
      <c r="L23" s="38"/>
      <c r="M23" s="20"/>
      <c r="N23" s="34"/>
      <c r="O23" s="34"/>
      <c r="P23" s="36"/>
      <c r="Q23" s="36"/>
      <c r="S23" s="32"/>
    </row>
    <row r="24" spans="2:19" s="19" customFormat="1" x14ac:dyDescent="0.2">
      <c r="B24" s="32"/>
      <c r="C24" s="33"/>
      <c r="D24" s="34"/>
      <c r="E24" s="34"/>
      <c r="F24" s="35"/>
      <c r="G24" s="34"/>
      <c r="J24" s="32"/>
      <c r="L24" s="38"/>
      <c r="M24" s="20"/>
      <c r="N24" s="34"/>
      <c r="O24" s="34"/>
      <c r="P24" s="36"/>
      <c r="Q24" s="36"/>
      <c r="S24" s="32"/>
    </row>
    <row r="25" spans="2:19" s="19" customFormat="1" x14ac:dyDescent="0.2">
      <c r="B25" s="32"/>
      <c r="C25" s="33"/>
      <c r="D25" s="34"/>
      <c r="E25" s="34"/>
      <c r="F25" s="35"/>
      <c r="G25" s="34"/>
      <c r="J25" s="32"/>
      <c r="L25" s="38"/>
      <c r="M25" s="20"/>
      <c r="N25" s="34"/>
      <c r="O25" s="34"/>
      <c r="P25" s="36"/>
      <c r="Q25" s="36"/>
      <c r="S25" s="32"/>
    </row>
    <row r="26" spans="2:19" s="19" customFormat="1" x14ac:dyDescent="0.2">
      <c r="B26" s="32"/>
      <c r="C26" s="33"/>
      <c r="D26" s="34"/>
      <c r="E26" s="34"/>
      <c r="F26" s="35"/>
      <c r="G26" s="34"/>
      <c r="J26" s="32"/>
      <c r="L26" s="38"/>
      <c r="M26" s="20"/>
      <c r="N26" s="34"/>
      <c r="O26" s="34"/>
      <c r="P26" s="36"/>
      <c r="Q26" s="36"/>
      <c r="S26" s="32"/>
    </row>
    <row r="27" spans="2:19" s="19" customFormat="1" x14ac:dyDescent="0.2">
      <c r="B27" s="32"/>
      <c r="C27" s="33"/>
      <c r="D27" s="34"/>
      <c r="E27" s="34"/>
      <c r="F27" s="35"/>
      <c r="G27" s="34"/>
      <c r="J27" s="32"/>
      <c r="L27" s="38"/>
      <c r="M27" s="20"/>
      <c r="N27" s="34"/>
      <c r="O27" s="34"/>
      <c r="P27" s="36"/>
      <c r="Q27" s="36"/>
      <c r="S27" s="32"/>
    </row>
    <row r="28" spans="2:19" s="19" customFormat="1" x14ac:dyDescent="0.2">
      <c r="B28" s="32"/>
      <c r="C28" s="33"/>
      <c r="D28" s="34"/>
      <c r="E28" s="34"/>
      <c r="F28" s="35"/>
      <c r="G28" s="34"/>
      <c r="J28" s="32"/>
      <c r="L28" s="38"/>
      <c r="M28" s="20"/>
      <c r="N28" s="34"/>
      <c r="O28" s="34"/>
      <c r="P28" s="36"/>
      <c r="Q28" s="36"/>
      <c r="S28" s="32"/>
    </row>
    <row r="29" spans="2:19" s="19" customFormat="1" x14ac:dyDescent="0.2">
      <c r="B29" s="32"/>
      <c r="C29" s="33"/>
      <c r="D29" s="34"/>
      <c r="E29" s="34"/>
      <c r="F29" s="35"/>
      <c r="G29" s="34"/>
      <c r="J29" s="32"/>
      <c r="L29" s="38"/>
      <c r="M29" s="20"/>
      <c r="N29" s="34"/>
      <c r="O29" s="34"/>
      <c r="P29" s="36"/>
      <c r="Q29" s="36"/>
      <c r="S29" s="32"/>
    </row>
    <row r="30" spans="2:19" s="19" customFormat="1" x14ac:dyDescent="0.2">
      <c r="B30" s="32"/>
      <c r="C30" s="33"/>
      <c r="D30" s="34"/>
      <c r="E30" s="34"/>
      <c r="F30" s="35"/>
      <c r="G30" s="34"/>
      <c r="J30" s="32"/>
      <c r="L30" s="38"/>
      <c r="M30" s="20"/>
      <c r="N30" s="34"/>
      <c r="O30" s="34"/>
      <c r="P30" s="36"/>
      <c r="Q30" s="36"/>
      <c r="S30" s="32"/>
    </row>
    <row r="31" spans="2:19" s="19" customFormat="1" x14ac:dyDescent="0.2">
      <c r="B31" s="32"/>
      <c r="C31" s="33"/>
      <c r="D31" s="34"/>
      <c r="E31" s="34"/>
      <c r="F31" s="35"/>
      <c r="G31" s="34"/>
      <c r="J31" s="32"/>
      <c r="L31" s="38"/>
      <c r="M31" s="20"/>
      <c r="N31" s="34"/>
      <c r="O31" s="34"/>
      <c r="P31" s="36"/>
      <c r="Q31" s="36"/>
      <c r="S31" s="32"/>
    </row>
    <row r="32" spans="2:19" s="19" customFormat="1" x14ac:dyDescent="0.2">
      <c r="B32" s="32"/>
      <c r="C32" s="33"/>
      <c r="D32" s="34"/>
      <c r="E32" s="34"/>
      <c r="F32" s="35"/>
      <c r="G32" s="34"/>
      <c r="J32" s="32"/>
      <c r="L32" s="38"/>
      <c r="M32" s="20"/>
      <c r="N32" s="34"/>
      <c r="O32" s="34"/>
      <c r="P32" s="36"/>
      <c r="Q32" s="36"/>
      <c r="S32" s="32"/>
    </row>
    <row r="33" spans="2:19" s="19" customFormat="1" x14ac:dyDescent="0.2">
      <c r="B33" s="32"/>
      <c r="C33" s="33"/>
      <c r="D33" s="34"/>
      <c r="E33" s="34"/>
      <c r="F33" s="35"/>
      <c r="G33" s="34"/>
      <c r="J33" s="32"/>
      <c r="L33" s="38"/>
      <c r="M33" s="20"/>
      <c r="N33" s="34"/>
      <c r="O33" s="34"/>
      <c r="P33" s="36"/>
      <c r="Q33" s="36"/>
      <c r="S33" s="32"/>
    </row>
    <row r="34" spans="2:19" s="19" customFormat="1" x14ac:dyDescent="0.2">
      <c r="B34" s="32"/>
      <c r="C34" s="33"/>
      <c r="D34" s="34"/>
      <c r="E34" s="34"/>
      <c r="F34" s="35"/>
      <c r="G34" s="34"/>
      <c r="J34" s="32"/>
      <c r="L34" s="38"/>
      <c r="M34" s="20"/>
      <c r="N34" s="34"/>
      <c r="O34" s="34"/>
      <c r="P34" s="36"/>
      <c r="Q34" s="36"/>
      <c r="S34" s="32"/>
    </row>
    <row r="35" spans="2:19" s="19" customFormat="1" x14ac:dyDescent="0.2">
      <c r="B35" s="32"/>
      <c r="C35" s="33"/>
      <c r="D35" s="34"/>
      <c r="E35" s="34"/>
      <c r="F35" s="35"/>
      <c r="G35" s="34"/>
      <c r="J35" s="32"/>
      <c r="L35" s="38"/>
      <c r="M35" s="20"/>
      <c r="N35" s="34"/>
      <c r="O35" s="34"/>
      <c r="P35" s="36"/>
      <c r="Q35" s="36"/>
      <c r="S35" s="32"/>
    </row>
    <row r="36" spans="2:19" s="19" customFormat="1" x14ac:dyDescent="0.2">
      <c r="B36" s="32"/>
      <c r="C36" s="33"/>
      <c r="D36" s="34"/>
      <c r="E36" s="34"/>
      <c r="F36" s="35"/>
      <c r="G36" s="34"/>
      <c r="J36" s="32"/>
      <c r="L36" s="38"/>
      <c r="M36" s="20"/>
      <c r="N36" s="34"/>
      <c r="O36" s="34"/>
      <c r="P36" s="36"/>
      <c r="Q36" s="36"/>
      <c r="S36" s="32"/>
    </row>
    <row r="37" spans="2:19" s="19" customFormat="1" x14ac:dyDescent="0.2">
      <c r="B37" s="32"/>
      <c r="C37" s="33"/>
      <c r="D37" s="34"/>
      <c r="E37" s="34"/>
      <c r="F37" s="35"/>
      <c r="G37" s="34"/>
      <c r="J37" s="32"/>
      <c r="L37" s="38"/>
      <c r="M37" s="20"/>
      <c r="N37" s="34"/>
      <c r="O37" s="34"/>
      <c r="P37" s="36"/>
      <c r="Q37" s="36"/>
      <c r="S37" s="32"/>
    </row>
    <row r="38" spans="2:19" s="19" customFormat="1" x14ac:dyDescent="0.2">
      <c r="B38" s="32"/>
      <c r="C38" s="33"/>
      <c r="D38" s="34"/>
      <c r="E38" s="34"/>
      <c r="F38" s="35"/>
      <c r="G38" s="34"/>
      <c r="J38" s="32"/>
      <c r="L38" s="38"/>
      <c r="M38" s="20"/>
      <c r="N38" s="34"/>
      <c r="O38" s="34"/>
      <c r="P38" s="36"/>
      <c r="Q38" s="36"/>
      <c r="S38" s="32"/>
    </row>
    <row r="39" spans="2:19" s="19" customFormat="1" x14ac:dyDescent="0.2">
      <c r="B39" s="32"/>
      <c r="C39" s="33"/>
      <c r="D39" s="34"/>
      <c r="E39" s="34"/>
      <c r="F39" s="35"/>
      <c r="G39" s="34"/>
      <c r="J39" s="32"/>
      <c r="L39" s="38"/>
      <c r="M39" s="20"/>
      <c r="N39" s="34"/>
      <c r="O39" s="34"/>
      <c r="P39" s="36"/>
      <c r="Q39" s="36"/>
      <c r="S39" s="32"/>
    </row>
    <row r="40" spans="2:19" s="19" customFormat="1" x14ac:dyDescent="0.2">
      <c r="B40" s="32"/>
      <c r="C40" s="33"/>
      <c r="D40" s="34"/>
      <c r="E40" s="34"/>
      <c r="F40" s="35"/>
      <c r="G40" s="34"/>
      <c r="J40" s="32"/>
      <c r="L40" s="38"/>
      <c r="M40" s="20"/>
      <c r="N40" s="34"/>
      <c r="O40" s="34"/>
      <c r="P40" s="36"/>
      <c r="Q40" s="36"/>
      <c r="S40" s="32"/>
    </row>
    <row r="41" spans="2:19" s="19" customFormat="1" x14ac:dyDescent="0.2">
      <c r="B41" s="32"/>
      <c r="C41" s="33"/>
      <c r="D41" s="34"/>
      <c r="E41" s="34"/>
      <c r="F41" s="35"/>
      <c r="G41" s="34"/>
      <c r="J41" s="32"/>
      <c r="L41" s="38"/>
      <c r="M41" s="20"/>
      <c r="N41" s="34"/>
      <c r="O41" s="34"/>
      <c r="P41" s="36"/>
      <c r="Q41" s="36"/>
      <c r="S41" s="32"/>
    </row>
    <row r="42" spans="2:19" s="19" customFormat="1" x14ac:dyDescent="0.2">
      <c r="B42" s="32"/>
      <c r="C42" s="33"/>
      <c r="D42" s="34"/>
      <c r="E42" s="34"/>
      <c r="F42" s="35"/>
      <c r="G42" s="34"/>
      <c r="J42" s="32"/>
      <c r="L42" s="38"/>
      <c r="M42" s="20"/>
      <c r="N42" s="34"/>
      <c r="O42" s="34"/>
      <c r="P42" s="36"/>
      <c r="Q42" s="36"/>
      <c r="S42" s="32"/>
    </row>
    <row r="43" spans="2:19" s="19" customFormat="1" x14ac:dyDescent="0.2">
      <c r="B43" s="32"/>
      <c r="C43" s="33"/>
      <c r="D43" s="34"/>
      <c r="E43" s="34"/>
      <c r="F43" s="35"/>
      <c r="G43" s="34"/>
      <c r="J43" s="32"/>
      <c r="L43" s="38"/>
      <c r="M43" s="20"/>
      <c r="N43" s="34"/>
      <c r="O43" s="34"/>
      <c r="P43" s="36"/>
      <c r="Q43" s="36"/>
      <c r="S43" s="32"/>
    </row>
    <row r="44" spans="2:19" s="19" customFormat="1" x14ac:dyDescent="0.2">
      <c r="B44" s="32"/>
      <c r="C44" s="33"/>
      <c r="D44" s="34"/>
      <c r="E44" s="34"/>
      <c r="F44" s="35"/>
      <c r="G44" s="34"/>
      <c r="J44" s="32"/>
      <c r="L44" s="38"/>
      <c r="M44" s="20"/>
      <c r="N44" s="34"/>
      <c r="O44" s="34"/>
      <c r="P44" s="36"/>
      <c r="Q44" s="36"/>
      <c r="S44" s="32"/>
    </row>
    <row r="45" spans="2:19" s="19" customFormat="1" x14ac:dyDescent="0.2">
      <c r="B45" s="32"/>
      <c r="C45" s="33"/>
      <c r="D45" s="34"/>
      <c r="E45" s="34"/>
      <c r="F45" s="35"/>
      <c r="G45" s="34"/>
      <c r="J45" s="32"/>
      <c r="L45" s="38"/>
      <c r="M45" s="20"/>
      <c r="N45" s="34"/>
      <c r="O45" s="34"/>
      <c r="P45" s="36"/>
      <c r="Q45" s="36"/>
      <c r="S45" s="32"/>
    </row>
    <row r="46" spans="2:19" s="19" customFormat="1" x14ac:dyDescent="0.2">
      <c r="B46" s="32"/>
      <c r="C46" s="33"/>
      <c r="D46" s="34"/>
      <c r="E46" s="34"/>
      <c r="F46" s="35"/>
      <c r="G46" s="34"/>
      <c r="J46" s="32"/>
      <c r="L46" s="38"/>
      <c r="M46" s="20"/>
      <c r="N46" s="34"/>
      <c r="O46" s="34"/>
      <c r="P46" s="36"/>
      <c r="Q46" s="36"/>
      <c r="S46" s="32"/>
    </row>
    <row r="47" spans="2:19" s="19" customFormat="1" x14ac:dyDescent="0.2">
      <c r="B47" s="32"/>
      <c r="C47" s="33"/>
      <c r="D47" s="34"/>
      <c r="E47" s="34"/>
      <c r="F47" s="35"/>
      <c r="G47" s="34"/>
      <c r="J47" s="32"/>
      <c r="L47" s="38"/>
      <c r="M47" s="20"/>
      <c r="N47" s="34"/>
      <c r="O47" s="34"/>
      <c r="P47" s="36"/>
      <c r="Q47" s="36"/>
      <c r="S47" s="32"/>
    </row>
    <row r="48" spans="2:19" s="19" customFormat="1" x14ac:dyDescent="0.2">
      <c r="B48" s="32"/>
      <c r="C48" s="33"/>
      <c r="D48" s="34"/>
      <c r="E48" s="34"/>
      <c r="F48" s="35"/>
      <c r="G48" s="34"/>
      <c r="J48" s="32"/>
      <c r="L48" s="38"/>
      <c r="M48" s="20"/>
      <c r="N48" s="34"/>
      <c r="O48" s="34"/>
      <c r="P48" s="36"/>
      <c r="Q48" s="36"/>
      <c r="S48" s="32"/>
    </row>
    <row r="49" spans="2:19" s="19" customFormat="1" x14ac:dyDescent="0.2">
      <c r="B49" s="32"/>
      <c r="C49" s="33"/>
      <c r="D49" s="34"/>
      <c r="E49" s="34"/>
      <c r="F49" s="35"/>
      <c r="G49" s="34"/>
      <c r="J49" s="32"/>
      <c r="L49" s="38"/>
      <c r="M49" s="20"/>
      <c r="N49" s="34"/>
      <c r="O49" s="34"/>
      <c r="P49" s="36"/>
      <c r="Q49" s="36"/>
      <c r="S49" s="32"/>
    </row>
    <row r="50" spans="2:19" s="19" customFormat="1" x14ac:dyDescent="0.2">
      <c r="B50" s="32"/>
      <c r="C50" s="33"/>
      <c r="D50" s="34"/>
      <c r="E50" s="34"/>
      <c r="F50" s="35"/>
      <c r="G50" s="34"/>
      <c r="J50" s="32"/>
      <c r="L50" s="38"/>
      <c r="M50" s="20"/>
      <c r="N50" s="34"/>
      <c r="O50" s="34"/>
      <c r="P50" s="36"/>
      <c r="Q50" s="36"/>
      <c r="S50" s="32"/>
    </row>
    <row r="51" spans="2:19" s="19" customFormat="1" x14ac:dyDescent="0.2">
      <c r="B51" s="32"/>
      <c r="C51" s="33"/>
      <c r="D51" s="34"/>
      <c r="E51" s="34"/>
      <c r="F51" s="35"/>
      <c r="G51" s="34"/>
      <c r="J51" s="32"/>
      <c r="L51" s="38"/>
      <c r="M51" s="20"/>
      <c r="N51" s="34"/>
      <c r="O51" s="34"/>
      <c r="P51" s="36"/>
      <c r="Q51" s="36"/>
      <c r="S51" s="32"/>
    </row>
    <row r="52" spans="2:19" s="19" customFormat="1" x14ac:dyDescent="0.2">
      <c r="B52" s="32"/>
      <c r="C52" s="33"/>
      <c r="D52" s="34"/>
      <c r="E52" s="34"/>
      <c r="F52" s="35"/>
      <c r="G52" s="34"/>
      <c r="J52" s="32"/>
      <c r="L52" s="38"/>
      <c r="M52" s="20"/>
      <c r="N52" s="34"/>
      <c r="O52" s="34"/>
      <c r="P52" s="36"/>
      <c r="Q52" s="36"/>
      <c r="S52" s="32"/>
    </row>
    <row r="53" spans="2:19" s="19" customFormat="1" x14ac:dyDescent="0.2">
      <c r="B53" s="32"/>
      <c r="C53" s="33"/>
      <c r="D53" s="34"/>
      <c r="E53" s="34"/>
      <c r="F53" s="35"/>
      <c r="G53" s="34"/>
      <c r="J53" s="32"/>
      <c r="L53" s="38"/>
      <c r="M53" s="20"/>
      <c r="N53" s="34"/>
      <c r="O53" s="34"/>
      <c r="P53" s="36"/>
      <c r="Q53" s="36"/>
      <c r="S53" s="32"/>
    </row>
    <row r="54" spans="2:19" s="19" customFormat="1" x14ac:dyDescent="0.2">
      <c r="B54" s="32"/>
      <c r="C54" s="33"/>
      <c r="D54" s="34"/>
      <c r="E54" s="34"/>
      <c r="F54" s="35"/>
      <c r="G54" s="34"/>
      <c r="J54" s="32"/>
      <c r="L54" s="38"/>
      <c r="M54" s="20"/>
      <c r="N54" s="34"/>
      <c r="O54" s="34"/>
      <c r="P54" s="36"/>
      <c r="Q54" s="36"/>
      <c r="S54" s="32"/>
    </row>
    <row r="55" spans="2:19" s="19" customFormat="1" x14ac:dyDescent="0.2">
      <c r="B55" s="32"/>
      <c r="C55" s="33"/>
      <c r="D55" s="34"/>
      <c r="E55" s="34"/>
      <c r="F55" s="35"/>
      <c r="G55" s="34"/>
      <c r="J55" s="32"/>
      <c r="L55" s="38"/>
      <c r="M55" s="20"/>
      <c r="N55" s="34"/>
      <c r="O55" s="34"/>
      <c r="P55" s="36"/>
      <c r="Q55" s="36"/>
      <c r="S55" s="32"/>
    </row>
    <row r="56" spans="2:19" s="19" customFormat="1" x14ac:dyDescent="0.2">
      <c r="B56" s="32"/>
      <c r="C56" s="33"/>
      <c r="D56" s="34"/>
      <c r="E56" s="34"/>
      <c r="F56" s="35"/>
      <c r="G56" s="34"/>
      <c r="J56" s="32"/>
      <c r="L56" s="38"/>
      <c r="M56" s="20"/>
      <c r="N56" s="34"/>
      <c r="O56" s="34"/>
      <c r="P56" s="36"/>
      <c r="Q56" s="36"/>
      <c r="S56" s="32"/>
    </row>
    <row r="57" spans="2:19" s="19" customFormat="1" x14ac:dyDescent="0.2">
      <c r="B57" s="32"/>
      <c r="C57" s="33"/>
      <c r="D57" s="34"/>
      <c r="E57" s="34"/>
      <c r="F57" s="35"/>
      <c r="G57" s="34"/>
      <c r="J57" s="32"/>
      <c r="L57" s="38"/>
      <c r="M57" s="20"/>
      <c r="N57" s="34"/>
      <c r="O57" s="34"/>
      <c r="P57" s="36"/>
      <c r="Q57" s="36"/>
      <c r="S57" s="32"/>
    </row>
    <row r="58" spans="2:19" s="19" customFormat="1" x14ac:dyDescent="0.2">
      <c r="B58" s="32"/>
      <c r="C58" s="33"/>
      <c r="D58" s="34"/>
      <c r="E58" s="34"/>
      <c r="F58" s="35"/>
      <c r="G58" s="34"/>
      <c r="J58" s="32"/>
      <c r="L58" s="38"/>
      <c r="M58" s="20"/>
      <c r="N58" s="34"/>
      <c r="O58" s="34"/>
      <c r="P58" s="36"/>
      <c r="Q58" s="36"/>
      <c r="S58" s="32"/>
    </row>
    <row r="59" spans="2:19" s="19" customFormat="1" x14ac:dyDescent="0.2">
      <c r="B59" s="32"/>
      <c r="C59" s="33"/>
      <c r="D59" s="34"/>
      <c r="E59" s="34"/>
      <c r="F59" s="35"/>
      <c r="G59" s="34"/>
      <c r="J59" s="32"/>
      <c r="L59" s="38"/>
      <c r="M59" s="20"/>
      <c r="N59" s="34"/>
      <c r="O59" s="34"/>
      <c r="P59" s="36"/>
      <c r="Q59" s="36"/>
      <c r="S59" s="32"/>
    </row>
    <row r="60" spans="2:19" s="19" customFormat="1" x14ac:dyDescent="0.2">
      <c r="B60" s="32"/>
      <c r="C60" s="33"/>
      <c r="D60" s="34"/>
      <c r="E60" s="34"/>
      <c r="F60" s="35"/>
      <c r="G60" s="34"/>
      <c r="J60" s="32"/>
      <c r="L60" s="38"/>
      <c r="M60" s="20"/>
      <c r="N60" s="34"/>
      <c r="O60" s="34"/>
      <c r="P60" s="36"/>
      <c r="Q60" s="36"/>
      <c r="S60" s="32"/>
    </row>
    <row r="61" spans="2:19" s="19" customFormat="1" x14ac:dyDescent="0.2">
      <c r="B61" s="32"/>
      <c r="C61" s="33"/>
      <c r="D61" s="34"/>
      <c r="E61" s="34"/>
      <c r="F61" s="35"/>
      <c r="G61" s="34"/>
      <c r="J61" s="32"/>
      <c r="L61" s="38"/>
      <c r="M61" s="20"/>
      <c r="N61" s="34"/>
      <c r="O61" s="34"/>
      <c r="P61" s="36"/>
      <c r="Q61" s="36"/>
      <c r="S61" s="32"/>
    </row>
    <row r="62" spans="2:19" s="19" customFormat="1" x14ac:dyDescent="0.2">
      <c r="B62" s="32"/>
      <c r="C62" s="33"/>
      <c r="D62" s="34"/>
      <c r="E62" s="34"/>
      <c r="F62" s="35"/>
      <c r="G62" s="34"/>
      <c r="J62" s="32"/>
      <c r="L62" s="38"/>
      <c r="M62" s="20"/>
      <c r="N62" s="34"/>
      <c r="O62" s="34"/>
      <c r="P62" s="36"/>
      <c r="Q62" s="36"/>
      <c r="S62" s="32"/>
    </row>
    <row r="63" spans="2:19" s="19" customFormat="1" x14ac:dyDescent="0.2">
      <c r="B63" s="32"/>
      <c r="C63" s="33"/>
      <c r="D63" s="34"/>
      <c r="E63" s="34"/>
      <c r="F63" s="35"/>
      <c r="G63" s="34"/>
      <c r="J63" s="32"/>
      <c r="L63" s="38"/>
      <c r="M63" s="20"/>
      <c r="N63" s="34"/>
      <c r="O63" s="34"/>
      <c r="P63" s="36"/>
      <c r="Q63" s="36"/>
      <c r="S63" s="32"/>
    </row>
    <row r="64" spans="2:19" s="19" customFormat="1" x14ac:dyDescent="0.2">
      <c r="B64" s="32"/>
      <c r="C64" s="33"/>
      <c r="D64" s="34"/>
      <c r="E64" s="34"/>
      <c r="F64" s="35"/>
      <c r="G64" s="34"/>
      <c r="J64" s="32"/>
      <c r="L64" s="38"/>
      <c r="M64" s="20"/>
      <c r="N64" s="34"/>
      <c r="O64" s="34"/>
      <c r="P64" s="36"/>
      <c r="Q64" s="36"/>
      <c r="S64" s="32"/>
    </row>
    <row r="65" spans="2:19" s="19" customFormat="1" x14ac:dyDescent="0.2">
      <c r="B65" s="32"/>
      <c r="C65" s="33"/>
      <c r="D65" s="34"/>
      <c r="E65" s="34"/>
      <c r="F65" s="35"/>
      <c r="G65" s="34"/>
      <c r="J65" s="32"/>
      <c r="L65" s="38"/>
      <c r="M65" s="20"/>
      <c r="N65" s="34"/>
      <c r="O65" s="34"/>
      <c r="P65" s="36"/>
      <c r="Q65" s="36"/>
      <c r="S65" s="32"/>
    </row>
    <row r="66" spans="2:19" s="19" customFormat="1" x14ac:dyDescent="0.2">
      <c r="B66" s="32"/>
      <c r="C66" s="33"/>
      <c r="D66" s="34"/>
      <c r="E66" s="34"/>
      <c r="F66" s="35"/>
      <c r="G66" s="34"/>
      <c r="J66" s="32"/>
      <c r="L66" s="38"/>
      <c r="M66" s="20"/>
      <c r="N66" s="34"/>
      <c r="O66" s="34"/>
      <c r="P66" s="36"/>
      <c r="Q66" s="36"/>
      <c r="S66" s="32"/>
    </row>
    <row r="67" spans="2:19" s="19" customFormat="1" x14ac:dyDescent="0.2">
      <c r="B67" s="32"/>
      <c r="C67" s="33"/>
      <c r="D67" s="34"/>
      <c r="E67" s="34"/>
      <c r="F67" s="35"/>
      <c r="G67" s="34"/>
      <c r="J67" s="32"/>
      <c r="L67" s="38"/>
      <c r="M67" s="20"/>
      <c r="N67" s="34"/>
      <c r="O67" s="34"/>
      <c r="P67" s="36"/>
      <c r="Q67" s="36"/>
      <c r="S67" s="32"/>
    </row>
    <row r="68" spans="2:19" s="19" customFormat="1" x14ac:dyDescent="0.2">
      <c r="B68" s="32"/>
      <c r="C68" s="33"/>
      <c r="D68" s="34"/>
      <c r="E68" s="34"/>
      <c r="F68" s="35"/>
      <c r="G68" s="34"/>
      <c r="J68" s="32"/>
      <c r="L68" s="38"/>
      <c r="M68" s="20"/>
      <c r="N68" s="34"/>
      <c r="O68" s="34"/>
      <c r="P68" s="36"/>
      <c r="Q68" s="36"/>
      <c r="S68" s="32"/>
    </row>
    <row r="69" spans="2:19" s="19" customFormat="1" x14ac:dyDescent="0.2">
      <c r="B69" s="32"/>
      <c r="C69" s="33"/>
      <c r="D69" s="34"/>
      <c r="E69" s="34"/>
      <c r="F69" s="35"/>
      <c r="G69" s="34"/>
      <c r="J69" s="32"/>
      <c r="L69" s="38"/>
      <c r="M69" s="20"/>
      <c r="N69" s="34"/>
      <c r="O69" s="34"/>
      <c r="P69" s="36"/>
      <c r="Q69" s="36"/>
      <c r="S69" s="32"/>
    </row>
    <row r="70" spans="2:19" s="19" customFormat="1" x14ac:dyDescent="0.2">
      <c r="B70" s="32"/>
      <c r="C70" s="33"/>
      <c r="D70" s="34"/>
      <c r="E70" s="34"/>
      <c r="F70" s="35"/>
      <c r="G70" s="34"/>
      <c r="J70" s="32"/>
      <c r="L70" s="38"/>
      <c r="M70" s="20"/>
      <c r="N70" s="34"/>
      <c r="O70" s="34"/>
      <c r="P70" s="36"/>
      <c r="Q70" s="36"/>
      <c r="S70" s="32"/>
    </row>
    <row r="71" spans="2:19" s="19" customFormat="1" x14ac:dyDescent="0.2">
      <c r="B71" s="32"/>
      <c r="C71" s="33"/>
      <c r="D71" s="34"/>
      <c r="E71" s="34"/>
      <c r="F71" s="35"/>
      <c r="G71" s="34"/>
      <c r="J71" s="32"/>
      <c r="L71" s="38"/>
      <c r="M71" s="20"/>
      <c r="N71" s="34"/>
      <c r="O71" s="34"/>
      <c r="P71" s="36"/>
      <c r="Q71" s="36"/>
      <c r="S71" s="32"/>
    </row>
    <row r="72" spans="2:19" s="19" customFormat="1" x14ac:dyDescent="0.2">
      <c r="B72" s="32"/>
      <c r="C72" s="33"/>
      <c r="D72" s="34"/>
      <c r="E72" s="34"/>
      <c r="F72" s="35"/>
      <c r="G72" s="34"/>
      <c r="J72" s="32"/>
      <c r="L72" s="38"/>
      <c r="M72" s="20"/>
      <c r="N72" s="34"/>
      <c r="O72" s="34"/>
      <c r="P72" s="36"/>
      <c r="Q72" s="36"/>
      <c r="S72" s="32"/>
    </row>
    <row r="73" spans="2:19" s="19" customFormat="1" x14ac:dyDescent="0.2">
      <c r="B73" s="32"/>
      <c r="C73" s="33"/>
      <c r="D73" s="34"/>
      <c r="E73" s="34"/>
      <c r="F73" s="35"/>
      <c r="G73" s="34"/>
      <c r="J73" s="32"/>
      <c r="L73" s="38"/>
      <c r="M73" s="20"/>
      <c r="N73" s="34"/>
      <c r="O73" s="34"/>
      <c r="P73" s="36"/>
      <c r="Q73" s="36"/>
      <c r="S73" s="32"/>
    </row>
    <row r="74" spans="2:19" s="19" customFormat="1" x14ac:dyDescent="0.2">
      <c r="B74" s="32"/>
      <c r="C74" s="33"/>
      <c r="D74" s="34"/>
      <c r="E74" s="34"/>
      <c r="F74" s="35"/>
      <c r="G74" s="34"/>
      <c r="J74" s="32"/>
      <c r="L74" s="38"/>
      <c r="M74" s="20"/>
      <c r="N74" s="34"/>
      <c r="O74" s="34"/>
      <c r="P74" s="36"/>
      <c r="Q74" s="36"/>
      <c r="S74" s="32"/>
    </row>
    <row r="75" spans="2:19" s="19" customFormat="1" x14ac:dyDescent="0.2">
      <c r="B75" s="32"/>
      <c r="C75" s="33"/>
      <c r="D75" s="34"/>
      <c r="E75" s="34"/>
      <c r="F75" s="35"/>
      <c r="G75" s="34"/>
      <c r="J75" s="32"/>
      <c r="L75" s="38"/>
      <c r="M75" s="20"/>
      <c r="N75" s="34"/>
      <c r="O75" s="34"/>
      <c r="P75" s="36"/>
      <c r="Q75" s="36"/>
      <c r="S75" s="32"/>
    </row>
    <row r="76" spans="2:19" s="19" customFormat="1" x14ac:dyDescent="0.2">
      <c r="B76" s="32"/>
      <c r="C76" s="33"/>
      <c r="D76" s="34"/>
      <c r="E76" s="34"/>
      <c r="F76" s="35"/>
      <c r="G76" s="34"/>
      <c r="J76" s="32"/>
      <c r="L76" s="38"/>
      <c r="M76" s="20"/>
      <c r="N76" s="34"/>
      <c r="O76" s="34"/>
      <c r="P76" s="36"/>
      <c r="Q76" s="36"/>
      <c r="S76" s="32"/>
    </row>
    <row r="77" spans="2:19" s="19" customFormat="1" x14ac:dyDescent="0.2">
      <c r="B77" s="32"/>
      <c r="C77" s="33"/>
      <c r="D77" s="34"/>
      <c r="E77" s="34"/>
      <c r="F77" s="35"/>
      <c r="G77" s="34"/>
      <c r="J77" s="32"/>
      <c r="L77" s="38"/>
      <c r="M77" s="20"/>
      <c r="N77" s="34"/>
      <c r="O77" s="34"/>
      <c r="P77" s="36"/>
      <c r="Q77" s="36"/>
      <c r="S77" s="32"/>
    </row>
    <row r="78" spans="2:19" s="19" customFormat="1" x14ac:dyDescent="0.2">
      <c r="B78" s="32"/>
      <c r="C78" s="33"/>
      <c r="D78" s="34"/>
      <c r="E78" s="34"/>
      <c r="F78" s="35"/>
      <c r="G78" s="34"/>
      <c r="J78" s="32"/>
      <c r="L78" s="38"/>
      <c r="M78" s="20"/>
      <c r="N78" s="34"/>
      <c r="O78" s="34"/>
      <c r="P78" s="36"/>
      <c r="Q78" s="36"/>
      <c r="S78" s="32"/>
    </row>
    <row r="79" spans="2:19" s="19" customFormat="1" x14ac:dyDescent="0.2">
      <c r="B79" s="32"/>
      <c r="C79" s="33"/>
      <c r="D79" s="34"/>
      <c r="E79" s="34"/>
      <c r="F79" s="35"/>
      <c r="G79" s="34"/>
      <c r="J79" s="32"/>
      <c r="L79" s="38"/>
      <c r="M79" s="20"/>
      <c r="N79" s="34"/>
      <c r="O79" s="34"/>
      <c r="P79" s="36"/>
      <c r="Q79" s="36"/>
      <c r="S79" s="32"/>
    </row>
    <row r="80" spans="2:19" s="19" customFormat="1" x14ac:dyDescent="0.2">
      <c r="B80" s="32"/>
      <c r="C80" s="33"/>
      <c r="D80" s="34"/>
      <c r="E80" s="34"/>
      <c r="F80" s="35"/>
      <c r="G80" s="34"/>
      <c r="J80" s="32"/>
      <c r="L80" s="38"/>
      <c r="M80" s="20"/>
      <c r="N80" s="34"/>
      <c r="O80" s="34"/>
      <c r="P80" s="36"/>
      <c r="Q80" s="36"/>
      <c r="S80" s="32"/>
    </row>
    <row r="81" spans="2:19" s="19" customFormat="1" x14ac:dyDescent="0.2">
      <c r="B81" s="32"/>
      <c r="C81" s="33"/>
      <c r="D81" s="34"/>
      <c r="E81" s="34"/>
      <c r="F81" s="35"/>
      <c r="G81" s="34"/>
      <c r="J81" s="32"/>
      <c r="L81" s="38"/>
      <c r="M81" s="20"/>
      <c r="N81" s="34"/>
      <c r="O81" s="34"/>
      <c r="P81" s="36"/>
      <c r="Q81" s="36"/>
      <c r="S81" s="32"/>
    </row>
    <row r="82" spans="2:19" s="19" customFormat="1" x14ac:dyDescent="0.2">
      <c r="B82" s="32"/>
      <c r="C82" s="33"/>
      <c r="D82" s="34"/>
      <c r="E82" s="34"/>
      <c r="F82" s="35"/>
      <c r="G82" s="34"/>
      <c r="J82" s="32"/>
      <c r="L82" s="38"/>
      <c r="M82" s="20"/>
      <c r="N82" s="34"/>
      <c r="O82" s="34"/>
      <c r="P82" s="36"/>
      <c r="Q82" s="36"/>
      <c r="S82" s="32"/>
    </row>
    <row r="83" spans="2:19" s="19" customFormat="1" x14ac:dyDescent="0.2">
      <c r="B83" s="32"/>
      <c r="C83" s="33"/>
      <c r="D83" s="34"/>
      <c r="E83" s="34"/>
      <c r="F83" s="35"/>
      <c r="G83" s="34"/>
      <c r="J83" s="32"/>
      <c r="L83" s="38"/>
      <c r="M83" s="20"/>
      <c r="N83" s="34"/>
      <c r="O83" s="34"/>
      <c r="P83" s="36"/>
      <c r="Q83" s="36"/>
      <c r="S83" s="32"/>
    </row>
    <row r="84" spans="2:19" s="19" customFormat="1" x14ac:dyDescent="0.2">
      <c r="B84" s="32"/>
      <c r="C84" s="33"/>
      <c r="D84" s="34"/>
      <c r="E84" s="34"/>
      <c r="F84" s="35"/>
      <c r="G84" s="34"/>
      <c r="J84" s="32"/>
      <c r="L84" s="38"/>
      <c r="M84" s="20"/>
      <c r="N84" s="34"/>
      <c r="O84" s="34"/>
      <c r="P84" s="36"/>
      <c r="Q84" s="36"/>
      <c r="S84" s="32"/>
    </row>
    <row r="85" spans="2:19" s="19" customFormat="1" x14ac:dyDescent="0.2">
      <c r="B85" s="32"/>
      <c r="C85" s="33"/>
      <c r="D85" s="34"/>
      <c r="E85" s="34"/>
      <c r="F85" s="35"/>
      <c r="G85" s="34"/>
      <c r="J85" s="32"/>
      <c r="L85" s="38"/>
      <c r="M85" s="20"/>
      <c r="N85" s="34"/>
      <c r="O85" s="34"/>
      <c r="P85" s="36"/>
      <c r="Q85" s="36"/>
      <c r="S85" s="32"/>
    </row>
    <row r="86" spans="2:19" s="19" customFormat="1" x14ac:dyDescent="0.2">
      <c r="B86" s="32"/>
      <c r="C86" s="33"/>
      <c r="D86" s="34"/>
      <c r="E86" s="34"/>
      <c r="F86" s="35"/>
      <c r="G86" s="34"/>
      <c r="J86" s="32"/>
      <c r="L86" s="38"/>
      <c r="M86" s="20"/>
      <c r="N86" s="34"/>
      <c r="O86" s="34"/>
      <c r="P86" s="36"/>
      <c r="Q86" s="36"/>
      <c r="S86" s="32"/>
    </row>
    <row r="87" spans="2:19" s="19" customFormat="1" x14ac:dyDescent="0.2">
      <c r="B87" s="32"/>
      <c r="C87" s="33"/>
      <c r="D87" s="34"/>
      <c r="E87" s="34"/>
      <c r="F87" s="35"/>
      <c r="G87" s="34"/>
      <c r="J87" s="32"/>
      <c r="L87" s="38"/>
      <c r="M87" s="20"/>
      <c r="N87" s="34"/>
      <c r="O87" s="34"/>
      <c r="P87" s="36"/>
      <c r="Q87" s="36"/>
      <c r="S87" s="32"/>
    </row>
    <row r="88" spans="2:19" s="19" customFormat="1" x14ac:dyDescent="0.2">
      <c r="B88" s="32"/>
      <c r="C88" s="33"/>
      <c r="D88" s="34"/>
      <c r="E88" s="34"/>
      <c r="F88" s="35"/>
      <c r="G88" s="34"/>
      <c r="J88" s="32"/>
      <c r="L88" s="38"/>
      <c r="M88" s="20"/>
      <c r="N88" s="34"/>
      <c r="O88" s="34"/>
      <c r="P88" s="36"/>
      <c r="Q88" s="36"/>
      <c r="S88" s="32"/>
    </row>
    <row r="89" spans="2:19" s="19" customFormat="1" x14ac:dyDescent="0.2">
      <c r="B89" s="32"/>
      <c r="C89" s="33"/>
      <c r="D89" s="34"/>
      <c r="E89" s="34"/>
      <c r="F89" s="35"/>
      <c r="G89" s="34"/>
      <c r="J89" s="32"/>
      <c r="L89" s="38"/>
      <c r="M89" s="20"/>
      <c r="N89" s="34"/>
      <c r="O89" s="34"/>
      <c r="P89" s="36"/>
      <c r="Q89" s="36"/>
      <c r="S89" s="32"/>
    </row>
    <row r="90" spans="2:19" s="19" customFormat="1" x14ac:dyDescent="0.2">
      <c r="B90" s="32"/>
      <c r="C90" s="33"/>
      <c r="D90" s="34"/>
      <c r="E90" s="34"/>
      <c r="F90" s="35"/>
      <c r="G90" s="34"/>
      <c r="J90" s="32"/>
      <c r="L90" s="38"/>
      <c r="M90" s="20"/>
      <c r="N90" s="34"/>
      <c r="O90" s="34"/>
      <c r="P90" s="36"/>
      <c r="Q90" s="36"/>
      <c r="S90" s="32"/>
    </row>
    <row r="91" spans="2:19" s="19" customFormat="1" x14ac:dyDescent="0.2">
      <c r="B91" s="32"/>
      <c r="C91" s="33"/>
      <c r="D91" s="34"/>
      <c r="E91" s="34"/>
      <c r="F91" s="35"/>
      <c r="G91" s="34"/>
      <c r="J91" s="32"/>
      <c r="L91" s="38"/>
      <c r="M91" s="20"/>
      <c r="N91" s="34"/>
      <c r="O91" s="34"/>
      <c r="P91" s="36"/>
      <c r="Q91" s="36"/>
      <c r="S91" s="32"/>
    </row>
    <row r="92" spans="2:19" s="19" customFormat="1" x14ac:dyDescent="0.2">
      <c r="B92" s="32"/>
      <c r="C92" s="33"/>
      <c r="D92" s="34"/>
      <c r="E92" s="34"/>
      <c r="F92" s="35"/>
      <c r="G92" s="34"/>
      <c r="J92" s="32"/>
      <c r="L92" s="38"/>
      <c r="M92" s="20"/>
      <c r="N92" s="34"/>
      <c r="O92" s="34"/>
      <c r="P92" s="36"/>
      <c r="Q92" s="36"/>
      <c r="S92" s="32"/>
    </row>
    <row r="93" spans="2:19" s="19" customFormat="1" x14ac:dyDescent="0.2">
      <c r="B93" s="32"/>
      <c r="C93" s="33"/>
      <c r="D93" s="34"/>
      <c r="E93" s="34"/>
      <c r="F93" s="35"/>
      <c r="G93" s="34"/>
      <c r="J93" s="32"/>
      <c r="L93" s="38"/>
      <c r="M93" s="20"/>
      <c r="N93" s="34"/>
      <c r="O93" s="34"/>
      <c r="P93" s="36"/>
      <c r="Q93" s="36"/>
      <c r="S93" s="32"/>
    </row>
    <row r="94" spans="2:19" s="19" customFormat="1" x14ac:dyDescent="0.2">
      <c r="B94" s="32"/>
      <c r="C94" s="33"/>
      <c r="D94" s="34"/>
      <c r="E94" s="34"/>
      <c r="F94" s="35"/>
      <c r="G94" s="34"/>
      <c r="J94" s="32"/>
      <c r="L94" s="38"/>
      <c r="M94" s="20"/>
      <c r="N94" s="34"/>
      <c r="O94" s="34"/>
      <c r="P94" s="36"/>
      <c r="Q94" s="36"/>
      <c r="S94" s="32"/>
    </row>
    <row r="95" spans="2:19" s="19" customFormat="1" x14ac:dyDescent="0.2">
      <c r="B95" s="32"/>
      <c r="C95" s="33"/>
      <c r="D95" s="34"/>
      <c r="E95" s="34"/>
      <c r="F95" s="35"/>
      <c r="G95" s="34"/>
      <c r="J95" s="32"/>
      <c r="L95" s="38"/>
      <c r="M95" s="20"/>
      <c r="N95" s="34"/>
      <c r="O95" s="34"/>
      <c r="P95" s="36"/>
      <c r="Q95" s="36"/>
      <c r="S95" s="32"/>
    </row>
    <row r="96" spans="2:19" s="19" customFormat="1" x14ac:dyDescent="0.2">
      <c r="B96" s="32"/>
      <c r="C96" s="33"/>
      <c r="D96" s="34"/>
      <c r="E96" s="34"/>
      <c r="F96" s="35"/>
      <c r="G96" s="34"/>
      <c r="J96" s="32"/>
      <c r="L96" s="38"/>
      <c r="M96" s="20"/>
      <c r="N96" s="34"/>
      <c r="O96" s="34"/>
      <c r="P96" s="36"/>
      <c r="Q96" s="36"/>
      <c r="S96" s="32"/>
    </row>
    <row r="97" spans="2:19" s="19" customFormat="1" x14ac:dyDescent="0.2">
      <c r="B97" s="32"/>
      <c r="C97" s="33"/>
      <c r="D97" s="34"/>
      <c r="E97" s="34"/>
      <c r="F97" s="35"/>
      <c r="G97" s="34"/>
      <c r="J97" s="32"/>
      <c r="L97" s="38"/>
      <c r="M97" s="20"/>
      <c r="N97" s="34"/>
      <c r="O97" s="34"/>
      <c r="P97" s="36"/>
      <c r="Q97" s="36"/>
      <c r="S97" s="32"/>
    </row>
    <row r="98" spans="2:19" s="19" customFormat="1" x14ac:dyDescent="0.2">
      <c r="B98" s="32"/>
      <c r="C98" s="33"/>
      <c r="D98" s="34"/>
      <c r="E98" s="34"/>
      <c r="F98" s="35"/>
      <c r="G98" s="34"/>
      <c r="J98" s="32"/>
      <c r="L98" s="38"/>
      <c r="M98" s="20"/>
      <c r="N98" s="34"/>
      <c r="O98" s="34"/>
      <c r="P98" s="36"/>
      <c r="Q98" s="36"/>
      <c r="S98" s="32"/>
    </row>
    <row r="99" spans="2:19" s="19" customFormat="1" x14ac:dyDescent="0.2">
      <c r="B99" s="32"/>
      <c r="C99" s="33"/>
      <c r="D99" s="34"/>
      <c r="E99" s="34"/>
      <c r="F99" s="35"/>
      <c r="G99" s="34"/>
      <c r="J99" s="32"/>
      <c r="L99" s="38"/>
      <c r="M99" s="20"/>
      <c r="N99" s="34"/>
      <c r="O99" s="34"/>
      <c r="P99" s="36"/>
      <c r="Q99" s="36"/>
      <c r="S99" s="32"/>
    </row>
    <row r="100" spans="2:19" s="19" customFormat="1" x14ac:dyDescent="0.2">
      <c r="B100" s="32"/>
      <c r="C100" s="33"/>
      <c r="D100" s="34"/>
      <c r="E100" s="34"/>
      <c r="F100" s="35"/>
      <c r="G100" s="34"/>
      <c r="J100" s="32"/>
      <c r="L100" s="38"/>
      <c r="M100" s="20"/>
      <c r="N100" s="34"/>
      <c r="O100" s="34"/>
      <c r="P100" s="36"/>
      <c r="Q100" s="36"/>
      <c r="S100" s="32"/>
    </row>
    <row r="101" spans="2:19" s="19" customFormat="1" x14ac:dyDescent="0.2">
      <c r="B101" s="32"/>
      <c r="C101" s="33"/>
      <c r="D101" s="34"/>
      <c r="E101" s="34"/>
      <c r="F101" s="35"/>
      <c r="G101" s="34"/>
      <c r="J101" s="32"/>
      <c r="L101" s="38"/>
      <c r="M101" s="20"/>
      <c r="N101" s="34"/>
      <c r="O101" s="34"/>
      <c r="P101" s="36"/>
      <c r="Q101" s="36"/>
      <c r="S101" s="32"/>
    </row>
    <row r="102" spans="2:19" s="19" customFormat="1" x14ac:dyDescent="0.2">
      <c r="B102" s="32"/>
      <c r="C102" s="33"/>
      <c r="D102" s="34"/>
      <c r="E102" s="34"/>
      <c r="F102" s="35"/>
      <c r="G102" s="34"/>
      <c r="J102" s="32"/>
      <c r="L102" s="38"/>
      <c r="M102" s="20"/>
      <c r="N102" s="34"/>
      <c r="O102" s="34"/>
      <c r="P102" s="36"/>
      <c r="Q102" s="36"/>
      <c r="S102" s="32"/>
    </row>
    <row r="103" spans="2:19" s="19" customFormat="1" x14ac:dyDescent="0.2">
      <c r="B103" s="32"/>
      <c r="C103" s="33"/>
      <c r="D103" s="34"/>
      <c r="E103" s="34"/>
      <c r="F103" s="35"/>
      <c r="G103" s="34"/>
      <c r="J103" s="32"/>
      <c r="L103" s="38"/>
      <c r="M103" s="20"/>
      <c r="N103" s="34"/>
      <c r="O103" s="34"/>
      <c r="P103" s="36"/>
      <c r="Q103" s="36"/>
      <c r="S103" s="32"/>
    </row>
    <row r="104" spans="2:19" s="19" customFormat="1" x14ac:dyDescent="0.2">
      <c r="B104" s="32"/>
      <c r="C104" s="33"/>
      <c r="D104" s="34"/>
      <c r="E104" s="34"/>
      <c r="F104" s="35"/>
      <c r="G104" s="34"/>
      <c r="J104" s="32"/>
      <c r="L104" s="38"/>
      <c r="M104" s="20"/>
      <c r="N104" s="34"/>
      <c r="O104" s="34"/>
      <c r="P104" s="36"/>
      <c r="Q104" s="36"/>
      <c r="S104" s="32"/>
    </row>
    <row r="105" spans="2:19" s="19" customFormat="1" x14ac:dyDescent="0.2">
      <c r="B105" s="32"/>
      <c r="C105" s="33"/>
      <c r="D105" s="34"/>
      <c r="E105" s="34"/>
      <c r="F105" s="35"/>
      <c r="G105" s="34"/>
      <c r="J105" s="32"/>
      <c r="L105" s="38"/>
      <c r="M105" s="20"/>
      <c r="N105" s="34"/>
      <c r="O105" s="34"/>
      <c r="P105" s="36"/>
      <c r="Q105" s="36"/>
      <c r="S105" s="32"/>
    </row>
    <row r="106" spans="2:19" s="19" customFormat="1" x14ac:dyDescent="0.2">
      <c r="B106" s="32"/>
      <c r="C106" s="33"/>
      <c r="D106" s="34"/>
      <c r="E106" s="34"/>
      <c r="F106" s="35"/>
      <c r="G106" s="34"/>
      <c r="J106" s="32"/>
      <c r="L106" s="38"/>
      <c r="M106" s="20"/>
      <c r="N106" s="34"/>
      <c r="O106" s="34"/>
      <c r="P106" s="36"/>
      <c r="Q106" s="36"/>
      <c r="S106" s="32"/>
    </row>
    <row r="107" spans="2:19" s="19" customFormat="1" x14ac:dyDescent="0.2">
      <c r="B107" s="32"/>
      <c r="C107" s="33"/>
      <c r="D107" s="34"/>
      <c r="E107" s="34"/>
      <c r="F107" s="35"/>
      <c r="G107" s="34"/>
      <c r="J107" s="32"/>
      <c r="L107" s="38"/>
      <c r="M107" s="20"/>
      <c r="N107" s="34"/>
      <c r="O107" s="34"/>
      <c r="P107" s="36"/>
      <c r="Q107" s="36"/>
      <c r="S107" s="32"/>
    </row>
    <row r="108" spans="2:19" s="19" customFormat="1" x14ac:dyDescent="0.2">
      <c r="B108" s="32"/>
      <c r="C108" s="33"/>
      <c r="D108" s="34"/>
      <c r="E108" s="34"/>
      <c r="F108" s="35"/>
      <c r="G108" s="34"/>
      <c r="J108" s="32"/>
      <c r="L108" s="38"/>
      <c r="M108" s="20"/>
      <c r="N108" s="34"/>
      <c r="O108" s="34"/>
      <c r="P108" s="36"/>
      <c r="Q108" s="36"/>
      <c r="S108" s="32"/>
    </row>
    <row r="109" spans="2:19" s="19" customFormat="1" x14ac:dyDescent="0.2">
      <c r="B109" s="32"/>
      <c r="C109" s="33"/>
      <c r="D109" s="34"/>
      <c r="E109" s="34"/>
      <c r="F109" s="35"/>
      <c r="G109" s="34"/>
      <c r="J109" s="32"/>
      <c r="L109" s="38"/>
      <c r="M109" s="20"/>
      <c r="N109" s="34"/>
      <c r="O109" s="34"/>
      <c r="P109" s="36"/>
      <c r="Q109" s="36"/>
      <c r="S109" s="32"/>
    </row>
    <row r="110" spans="2:19" s="19" customFormat="1" x14ac:dyDescent="0.2">
      <c r="B110" s="32"/>
      <c r="C110" s="33"/>
      <c r="D110" s="34"/>
      <c r="E110" s="34"/>
      <c r="F110" s="35"/>
      <c r="G110" s="34"/>
      <c r="J110" s="32"/>
      <c r="L110" s="38"/>
      <c r="M110" s="20"/>
      <c r="N110" s="34"/>
      <c r="O110" s="34"/>
      <c r="P110" s="36"/>
      <c r="Q110" s="36"/>
      <c r="S110" s="32"/>
    </row>
    <row r="111" spans="2:19" s="19" customFormat="1" x14ac:dyDescent="0.2">
      <c r="B111" s="32"/>
      <c r="C111" s="33"/>
      <c r="D111" s="34"/>
      <c r="E111" s="34"/>
      <c r="F111" s="35"/>
      <c r="G111" s="34"/>
      <c r="J111" s="32"/>
      <c r="L111" s="38"/>
      <c r="M111" s="20"/>
      <c r="N111" s="34"/>
      <c r="O111" s="34"/>
      <c r="P111" s="36"/>
      <c r="Q111" s="36"/>
      <c r="S111" s="32"/>
    </row>
    <row r="112" spans="2:19" s="19" customFormat="1" x14ac:dyDescent="0.2">
      <c r="B112" s="32"/>
      <c r="C112" s="33"/>
      <c r="D112" s="34"/>
      <c r="E112" s="34"/>
      <c r="F112" s="35"/>
      <c r="G112" s="34"/>
      <c r="J112" s="32"/>
      <c r="L112" s="38"/>
      <c r="M112" s="20"/>
      <c r="N112" s="34"/>
      <c r="O112" s="34"/>
      <c r="P112" s="36"/>
      <c r="Q112" s="36"/>
      <c r="S112" s="32"/>
    </row>
    <row r="113" spans="2:19" s="19" customFormat="1" x14ac:dyDescent="0.2">
      <c r="B113" s="32"/>
      <c r="C113" s="33"/>
      <c r="D113" s="34"/>
      <c r="E113" s="34"/>
      <c r="F113" s="35"/>
      <c r="G113" s="34"/>
      <c r="J113" s="32"/>
      <c r="L113" s="38"/>
      <c r="M113" s="20"/>
      <c r="N113" s="34"/>
      <c r="O113" s="34"/>
      <c r="P113" s="36"/>
      <c r="Q113" s="36"/>
      <c r="S113" s="32"/>
    </row>
    <row r="114" spans="2:19" s="19" customFormat="1" x14ac:dyDescent="0.2">
      <c r="B114" s="32"/>
      <c r="C114" s="33"/>
      <c r="D114" s="34"/>
      <c r="E114" s="34"/>
      <c r="F114" s="35"/>
      <c r="G114" s="34"/>
      <c r="J114" s="32"/>
      <c r="L114" s="38"/>
      <c r="M114" s="20"/>
      <c r="N114" s="34"/>
      <c r="O114" s="34"/>
      <c r="P114" s="36"/>
      <c r="Q114" s="36"/>
      <c r="S114" s="32"/>
    </row>
    <row r="115" spans="2:19" s="19" customFormat="1" x14ac:dyDescent="0.2">
      <c r="B115" s="32"/>
      <c r="C115" s="33"/>
      <c r="D115" s="34"/>
      <c r="E115" s="34"/>
      <c r="F115" s="35"/>
      <c r="G115" s="34"/>
      <c r="J115" s="32"/>
      <c r="L115" s="38"/>
      <c r="M115" s="20"/>
      <c r="N115" s="34"/>
      <c r="O115" s="34"/>
      <c r="P115" s="36"/>
      <c r="Q115" s="36"/>
      <c r="S115" s="32"/>
    </row>
    <row r="116" spans="2:19" s="19" customFormat="1" x14ac:dyDescent="0.2">
      <c r="B116" s="32"/>
      <c r="C116" s="33"/>
      <c r="D116" s="34"/>
      <c r="E116" s="34"/>
      <c r="F116" s="35"/>
      <c r="G116" s="34"/>
      <c r="J116" s="32"/>
      <c r="L116" s="38"/>
      <c r="M116" s="20"/>
      <c r="N116" s="34"/>
      <c r="O116" s="34"/>
      <c r="P116" s="36"/>
      <c r="Q116" s="36"/>
      <c r="S116" s="32"/>
    </row>
    <row r="117" spans="2:19" s="19" customFormat="1" x14ac:dyDescent="0.2">
      <c r="B117" s="32"/>
      <c r="C117" s="33"/>
      <c r="D117" s="34"/>
      <c r="E117" s="34"/>
      <c r="F117" s="35"/>
      <c r="G117" s="34"/>
      <c r="J117" s="32"/>
      <c r="L117" s="38"/>
      <c r="M117" s="20"/>
      <c r="N117" s="34"/>
      <c r="O117" s="34"/>
      <c r="P117" s="36"/>
      <c r="Q117" s="36"/>
      <c r="S117" s="32"/>
    </row>
    <row r="118" spans="2:19" s="19" customFormat="1" x14ac:dyDescent="0.2">
      <c r="B118" s="32"/>
      <c r="C118" s="33"/>
      <c r="D118" s="34"/>
      <c r="E118" s="34"/>
      <c r="F118" s="35"/>
      <c r="G118" s="34"/>
      <c r="J118" s="32"/>
      <c r="L118" s="38"/>
      <c r="M118" s="20"/>
      <c r="N118" s="34"/>
      <c r="O118" s="34"/>
      <c r="P118" s="36"/>
      <c r="Q118" s="36"/>
      <c r="S118" s="32"/>
    </row>
    <row r="119" spans="2:19" s="19" customFormat="1" x14ac:dyDescent="0.2">
      <c r="B119" s="32"/>
      <c r="C119" s="33"/>
      <c r="D119" s="34"/>
      <c r="E119" s="34"/>
      <c r="F119" s="35"/>
      <c r="G119" s="34"/>
      <c r="J119" s="32"/>
      <c r="L119" s="38"/>
      <c r="M119" s="20"/>
      <c r="N119" s="34"/>
      <c r="O119" s="34"/>
      <c r="P119" s="36"/>
      <c r="Q119" s="36"/>
      <c r="S119" s="32"/>
    </row>
    <row r="120" spans="2:19" s="19" customFormat="1" x14ac:dyDescent="0.2">
      <c r="B120" s="32"/>
      <c r="C120" s="33"/>
      <c r="D120" s="34"/>
      <c r="E120" s="34"/>
      <c r="F120" s="35"/>
      <c r="G120" s="34"/>
      <c r="J120" s="32"/>
      <c r="L120" s="38"/>
      <c r="M120" s="20"/>
      <c r="N120" s="34"/>
      <c r="O120" s="34"/>
      <c r="P120" s="36"/>
      <c r="Q120" s="36"/>
      <c r="S120" s="32"/>
    </row>
    <row r="121" spans="2:19" s="19" customFormat="1" x14ac:dyDescent="0.2">
      <c r="B121" s="32"/>
      <c r="C121" s="33"/>
      <c r="D121" s="34"/>
      <c r="E121" s="34"/>
      <c r="F121" s="35"/>
      <c r="G121" s="34"/>
      <c r="J121" s="32"/>
      <c r="L121" s="38"/>
      <c r="M121" s="20"/>
      <c r="N121" s="34"/>
      <c r="O121" s="34"/>
      <c r="P121" s="36"/>
      <c r="Q121" s="36"/>
      <c r="S121" s="32"/>
    </row>
    <row r="122" spans="2:19" s="19" customFormat="1" x14ac:dyDescent="0.2">
      <c r="B122" s="32"/>
      <c r="C122" s="33"/>
      <c r="D122" s="34"/>
      <c r="E122" s="34"/>
      <c r="F122" s="35"/>
      <c r="G122" s="34"/>
      <c r="J122" s="32"/>
      <c r="L122" s="38"/>
      <c r="M122" s="20"/>
      <c r="N122" s="34"/>
      <c r="O122" s="34"/>
      <c r="P122" s="36"/>
      <c r="Q122" s="36"/>
      <c r="S122" s="32"/>
    </row>
    <row r="123" spans="2:19" s="19" customFormat="1" x14ac:dyDescent="0.2">
      <c r="B123" s="32"/>
      <c r="C123" s="33"/>
      <c r="D123" s="34"/>
      <c r="E123" s="34"/>
      <c r="F123" s="35"/>
      <c r="G123" s="34"/>
      <c r="J123" s="32"/>
      <c r="L123" s="38"/>
      <c r="M123" s="20"/>
      <c r="N123" s="34"/>
      <c r="O123" s="34"/>
      <c r="P123" s="36"/>
      <c r="Q123" s="36"/>
      <c r="S123" s="32"/>
    </row>
    <row r="124" spans="2:19" s="19" customFormat="1" x14ac:dyDescent="0.2">
      <c r="B124" s="32"/>
      <c r="C124" s="33"/>
      <c r="D124" s="34"/>
      <c r="E124" s="34"/>
      <c r="F124" s="35"/>
      <c r="G124" s="34"/>
      <c r="J124" s="32"/>
      <c r="L124" s="38"/>
      <c r="M124" s="20"/>
      <c r="N124" s="34"/>
      <c r="O124" s="34"/>
      <c r="P124" s="36"/>
      <c r="Q124" s="36"/>
      <c r="S124" s="32"/>
    </row>
    <row r="125" spans="2:19" s="19" customFormat="1" x14ac:dyDescent="0.2">
      <c r="B125" s="32"/>
      <c r="C125" s="33"/>
      <c r="D125" s="34"/>
      <c r="E125" s="34"/>
      <c r="F125" s="35"/>
      <c r="G125" s="34"/>
      <c r="J125" s="32"/>
      <c r="L125" s="38"/>
      <c r="M125" s="20"/>
      <c r="N125" s="34"/>
      <c r="O125" s="34"/>
      <c r="P125" s="36"/>
      <c r="Q125" s="36"/>
      <c r="S125" s="32"/>
    </row>
    <row r="126" spans="2:19" s="19" customFormat="1" x14ac:dyDescent="0.2">
      <c r="B126" s="32"/>
      <c r="C126" s="33"/>
      <c r="D126" s="34"/>
      <c r="E126" s="34"/>
      <c r="F126" s="35"/>
      <c r="G126" s="34"/>
      <c r="J126" s="32"/>
      <c r="L126" s="38"/>
      <c r="M126" s="20"/>
      <c r="N126" s="34"/>
      <c r="O126" s="34"/>
      <c r="P126" s="36"/>
      <c r="Q126" s="36"/>
      <c r="S126" s="32"/>
    </row>
    <row r="127" spans="2:19" s="19" customFormat="1" x14ac:dyDescent="0.2">
      <c r="B127" s="32"/>
      <c r="C127" s="33"/>
      <c r="D127" s="34"/>
      <c r="E127" s="34"/>
      <c r="F127" s="35"/>
      <c r="G127" s="34"/>
      <c r="J127" s="32"/>
      <c r="L127" s="38"/>
      <c r="M127" s="20"/>
      <c r="N127" s="34"/>
      <c r="O127" s="34"/>
      <c r="P127" s="36"/>
      <c r="Q127" s="36"/>
      <c r="S127" s="32"/>
    </row>
    <row r="128" spans="2:19" s="19" customFormat="1" x14ac:dyDescent="0.2">
      <c r="B128" s="32"/>
      <c r="C128" s="33"/>
      <c r="D128" s="34"/>
      <c r="E128" s="34"/>
      <c r="F128" s="35"/>
      <c r="G128" s="34"/>
      <c r="J128" s="32"/>
      <c r="L128" s="38"/>
      <c r="M128" s="20"/>
      <c r="N128" s="34"/>
      <c r="O128" s="34"/>
      <c r="P128" s="36"/>
      <c r="Q128" s="36"/>
      <c r="S128" s="32"/>
    </row>
    <row r="129" spans="2:19" s="19" customFormat="1" x14ac:dyDescent="0.2">
      <c r="B129" s="32"/>
      <c r="C129" s="33"/>
      <c r="D129" s="34"/>
      <c r="E129" s="34"/>
      <c r="F129" s="35"/>
      <c r="G129" s="34"/>
      <c r="J129" s="32"/>
      <c r="L129" s="38"/>
      <c r="M129" s="20"/>
      <c r="N129" s="34"/>
      <c r="O129" s="34"/>
      <c r="P129" s="36"/>
      <c r="Q129" s="36"/>
      <c r="S129" s="32"/>
    </row>
    <row r="130" spans="2:19" s="19" customFormat="1" x14ac:dyDescent="0.2">
      <c r="B130" s="32"/>
      <c r="C130" s="33"/>
      <c r="D130" s="34"/>
      <c r="E130" s="34"/>
      <c r="F130" s="35"/>
      <c r="G130" s="34"/>
      <c r="J130" s="32"/>
      <c r="L130" s="38"/>
      <c r="M130" s="20"/>
      <c r="N130" s="34"/>
      <c r="O130" s="34"/>
      <c r="P130" s="36"/>
      <c r="Q130" s="36"/>
      <c r="S130" s="32"/>
    </row>
    <row r="131" spans="2:19" s="19" customFormat="1" x14ac:dyDescent="0.2">
      <c r="B131" s="32"/>
      <c r="C131" s="33"/>
      <c r="D131" s="34"/>
      <c r="E131" s="34"/>
      <c r="F131" s="35"/>
      <c r="G131" s="34"/>
      <c r="J131" s="32"/>
      <c r="L131" s="38"/>
      <c r="M131" s="20"/>
      <c r="N131" s="34"/>
      <c r="O131" s="34"/>
      <c r="P131" s="36"/>
      <c r="Q131" s="36"/>
      <c r="S131" s="32"/>
    </row>
    <row r="132" spans="2:19" s="19" customFormat="1" x14ac:dyDescent="0.2">
      <c r="B132" s="32"/>
      <c r="C132" s="33"/>
      <c r="D132" s="34"/>
      <c r="E132" s="34"/>
      <c r="F132" s="35"/>
      <c r="G132" s="34"/>
      <c r="J132" s="32"/>
      <c r="L132" s="38"/>
      <c r="M132" s="20"/>
      <c r="N132" s="34"/>
      <c r="O132" s="34"/>
      <c r="P132" s="36"/>
      <c r="Q132" s="36"/>
      <c r="S132" s="32"/>
    </row>
    <row r="133" spans="2:19" s="19" customFormat="1" x14ac:dyDescent="0.2">
      <c r="B133" s="32"/>
      <c r="C133" s="33"/>
      <c r="D133" s="34"/>
      <c r="E133" s="34"/>
      <c r="F133" s="35"/>
      <c r="G133" s="34"/>
      <c r="J133" s="32"/>
      <c r="L133" s="38"/>
      <c r="M133" s="20"/>
      <c r="N133" s="34"/>
      <c r="O133" s="34"/>
      <c r="P133" s="36"/>
      <c r="Q133" s="36"/>
      <c r="S133" s="32"/>
    </row>
    <row r="134" spans="2:19" s="19" customFormat="1" x14ac:dyDescent="0.2">
      <c r="B134" s="32"/>
      <c r="C134" s="33"/>
      <c r="D134" s="34"/>
      <c r="E134" s="34"/>
      <c r="F134" s="35"/>
      <c r="G134" s="34"/>
      <c r="J134" s="32"/>
      <c r="L134" s="38"/>
      <c r="M134" s="20"/>
      <c r="N134" s="34"/>
      <c r="O134" s="34"/>
      <c r="P134" s="36"/>
      <c r="Q134" s="36"/>
      <c r="S134" s="32"/>
    </row>
    <row r="135" spans="2:19" s="19" customFormat="1" x14ac:dyDescent="0.2">
      <c r="B135" s="32"/>
      <c r="C135" s="33"/>
      <c r="D135" s="34"/>
      <c r="E135" s="34"/>
      <c r="F135" s="35"/>
      <c r="G135" s="34"/>
      <c r="J135" s="32"/>
      <c r="L135" s="38"/>
      <c r="M135" s="20"/>
      <c r="N135" s="34"/>
      <c r="O135" s="34"/>
      <c r="P135" s="36"/>
      <c r="Q135" s="36"/>
      <c r="S135" s="32"/>
    </row>
    <row r="136" spans="2:19" s="19" customFormat="1" x14ac:dyDescent="0.2">
      <c r="B136" s="32"/>
      <c r="C136" s="33"/>
      <c r="D136" s="34"/>
      <c r="E136" s="34"/>
      <c r="F136" s="35"/>
      <c r="G136" s="34"/>
      <c r="J136" s="32"/>
      <c r="L136" s="38"/>
      <c r="M136" s="20"/>
      <c r="N136" s="34"/>
      <c r="O136" s="34"/>
      <c r="P136" s="36"/>
      <c r="Q136" s="36"/>
      <c r="S136" s="32"/>
    </row>
    <row r="137" spans="2:19" s="19" customFormat="1" x14ac:dyDescent="0.2">
      <c r="B137" s="32"/>
      <c r="C137" s="33"/>
      <c r="D137" s="34"/>
      <c r="E137" s="34"/>
      <c r="F137" s="35"/>
      <c r="G137" s="34"/>
      <c r="J137" s="32"/>
      <c r="L137" s="38"/>
      <c r="M137" s="20"/>
      <c r="N137" s="34"/>
      <c r="O137" s="34"/>
      <c r="P137" s="36"/>
      <c r="Q137" s="36"/>
      <c r="S137" s="32"/>
    </row>
    <row r="138" spans="2:19" s="19" customFormat="1" x14ac:dyDescent="0.2">
      <c r="B138" s="32"/>
      <c r="C138" s="33"/>
      <c r="D138" s="34"/>
      <c r="E138" s="34"/>
      <c r="F138" s="35"/>
      <c r="G138" s="34"/>
      <c r="J138" s="32"/>
      <c r="L138" s="38"/>
      <c r="M138" s="20"/>
      <c r="N138" s="34"/>
      <c r="O138" s="34"/>
      <c r="P138" s="36"/>
      <c r="Q138" s="36"/>
      <c r="S138" s="32"/>
    </row>
    <row r="139" spans="2:19" s="19" customFormat="1" x14ac:dyDescent="0.2">
      <c r="B139" s="32"/>
      <c r="C139" s="33"/>
      <c r="D139" s="34"/>
      <c r="E139" s="34"/>
      <c r="F139" s="35"/>
      <c r="G139" s="34"/>
      <c r="J139" s="32"/>
      <c r="L139" s="38"/>
      <c r="M139" s="20"/>
      <c r="N139" s="34"/>
      <c r="O139" s="34"/>
      <c r="P139" s="36"/>
      <c r="Q139" s="36"/>
      <c r="S139" s="32"/>
    </row>
    <row r="140" spans="2:19" s="19" customFormat="1" x14ac:dyDescent="0.2">
      <c r="B140" s="32"/>
      <c r="C140" s="33"/>
      <c r="D140" s="34"/>
      <c r="E140" s="34"/>
      <c r="F140" s="35"/>
      <c r="G140" s="34"/>
      <c r="J140" s="32"/>
      <c r="L140" s="38"/>
      <c r="M140" s="20"/>
      <c r="N140" s="34"/>
      <c r="O140" s="34"/>
      <c r="P140" s="36"/>
      <c r="Q140" s="36"/>
      <c r="S140" s="32"/>
    </row>
    <row r="141" spans="2:19" s="19" customFormat="1" x14ac:dyDescent="0.2">
      <c r="B141" s="32"/>
      <c r="C141" s="33"/>
      <c r="D141" s="34"/>
      <c r="E141" s="34"/>
      <c r="F141" s="35"/>
      <c r="G141" s="34"/>
      <c r="J141" s="32"/>
      <c r="L141" s="38"/>
      <c r="M141" s="20"/>
      <c r="N141" s="34"/>
      <c r="O141" s="34"/>
      <c r="P141" s="36"/>
      <c r="Q141" s="36"/>
      <c r="S141" s="32"/>
    </row>
    <row r="142" spans="2:19" s="19" customFormat="1" x14ac:dyDescent="0.2">
      <c r="B142" s="32"/>
      <c r="C142" s="33"/>
      <c r="D142" s="34"/>
      <c r="E142" s="34"/>
      <c r="F142" s="35"/>
      <c r="G142" s="34"/>
      <c r="J142" s="32"/>
      <c r="L142" s="38"/>
      <c r="M142" s="20"/>
      <c r="N142" s="34"/>
      <c r="O142" s="34"/>
      <c r="P142" s="36"/>
      <c r="Q142" s="36"/>
      <c r="S142" s="32"/>
    </row>
    <row r="143" spans="2:19" s="19" customFormat="1" x14ac:dyDescent="0.2">
      <c r="B143" s="32"/>
      <c r="C143" s="33"/>
      <c r="D143" s="34"/>
      <c r="E143" s="34"/>
      <c r="F143" s="35"/>
      <c r="G143" s="34"/>
      <c r="J143" s="32"/>
      <c r="L143" s="38"/>
      <c r="M143" s="20"/>
      <c r="N143" s="34"/>
      <c r="O143" s="34"/>
      <c r="P143" s="36"/>
      <c r="Q143" s="36"/>
      <c r="S143" s="32"/>
    </row>
    <row r="144" spans="2:19" s="19" customFormat="1" x14ac:dyDescent="0.2">
      <c r="B144" s="32"/>
      <c r="C144" s="33"/>
      <c r="D144" s="34"/>
      <c r="E144" s="34"/>
      <c r="F144" s="35"/>
      <c r="G144" s="34"/>
      <c r="J144" s="32"/>
      <c r="L144" s="38"/>
      <c r="M144" s="20"/>
      <c r="N144" s="34"/>
      <c r="O144" s="34"/>
      <c r="P144" s="36"/>
      <c r="Q144" s="36"/>
      <c r="S144" s="32"/>
    </row>
    <row r="145" spans="2:19" s="19" customFormat="1" x14ac:dyDescent="0.2">
      <c r="B145" s="32"/>
      <c r="C145" s="33"/>
      <c r="D145" s="34"/>
      <c r="E145" s="34"/>
      <c r="F145" s="35"/>
      <c r="G145" s="34"/>
      <c r="J145" s="32"/>
      <c r="L145" s="38"/>
      <c r="M145" s="20"/>
      <c r="N145" s="34"/>
      <c r="O145" s="34"/>
      <c r="P145" s="36"/>
      <c r="Q145" s="36"/>
      <c r="S145" s="32"/>
    </row>
    <row r="146" spans="2:19" s="19" customFormat="1" x14ac:dyDescent="0.2">
      <c r="B146" s="32"/>
      <c r="C146" s="33"/>
      <c r="D146" s="34"/>
      <c r="E146" s="34"/>
      <c r="F146" s="35"/>
      <c r="G146" s="34"/>
      <c r="J146" s="32"/>
      <c r="L146" s="38"/>
      <c r="M146" s="20"/>
      <c r="N146" s="34"/>
      <c r="O146" s="34"/>
      <c r="P146" s="36"/>
      <c r="Q146" s="36"/>
      <c r="S146" s="32"/>
    </row>
    <row r="147" spans="2:19" s="19" customFormat="1" x14ac:dyDescent="0.2">
      <c r="B147" s="32"/>
      <c r="C147" s="33"/>
      <c r="D147" s="34"/>
      <c r="E147" s="34"/>
      <c r="F147" s="35"/>
      <c r="G147" s="34"/>
      <c r="J147" s="32"/>
      <c r="L147" s="38"/>
      <c r="M147" s="20"/>
      <c r="N147" s="34"/>
      <c r="O147" s="34"/>
      <c r="P147" s="36"/>
      <c r="Q147" s="36"/>
      <c r="S147" s="32"/>
    </row>
    <row r="148" spans="2:19" s="19" customFormat="1" x14ac:dyDescent="0.2">
      <c r="B148" s="32"/>
      <c r="C148" s="33"/>
      <c r="D148" s="34"/>
      <c r="E148" s="34"/>
      <c r="F148" s="35"/>
      <c r="G148" s="34"/>
      <c r="J148" s="32"/>
      <c r="L148" s="38"/>
      <c r="M148" s="20"/>
      <c r="N148" s="34"/>
      <c r="O148" s="34"/>
      <c r="P148" s="36"/>
      <c r="Q148" s="36"/>
      <c r="S148" s="32"/>
    </row>
    <row r="149" spans="2:19" s="19" customFormat="1" x14ac:dyDescent="0.2">
      <c r="B149" s="32"/>
      <c r="C149" s="33"/>
      <c r="D149" s="34"/>
      <c r="E149" s="34"/>
      <c r="F149" s="35"/>
      <c r="G149" s="34"/>
      <c r="J149" s="32"/>
      <c r="L149" s="38"/>
      <c r="M149" s="20"/>
      <c r="N149" s="34"/>
      <c r="O149" s="34"/>
      <c r="P149" s="36"/>
      <c r="Q149" s="36"/>
      <c r="S149" s="32"/>
    </row>
    <row r="150" spans="2:19" s="19" customFormat="1" x14ac:dyDescent="0.2">
      <c r="B150" s="32"/>
      <c r="C150" s="33"/>
      <c r="D150" s="34"/>
      <c r="E150" s="34"/>
      <c r="F150" s="35"/>
      <c r="G150" s="34"/>
      <c r="J150" s="32"/>
      <c r="L150" s="38"/>
      <c r="M150" s="20"/>
      <c r="N150" s="34"/>
      <c r="O150" s="34"/>
      <c r="P150" s="36"/>
      <c r="Q150" s="36"/>
      <c r="S150" s="32"/>
    </row>
    <row r="151" spans="2:19" s="19" customFormat="1" x14ac:dyDescent="0.2">
      <c r="B151" s="32"/>
      <c r="C151" s="33"/>
      <c r="D151" s="34"/>
      <c r="E151" s="34"/>
      <c r="F151" s="35"/>
      <c r="G151" s="34"/>
      <c r="J151" s="32"/>
      <c r="L151" s="38"/>
      <c r="M151" s="20"/>
      <c r="N151" s="34"/>
      <c r="O151" s="34"/>
      <c r="P151" s="36"/>
      <c r="Q151" s="36"/>
      <c r="S151" s="32"/>
    </row>
    <row r="152" spans="2:19" s="19" customFormat="1" x14ac:dyDescent="0.2">
      <c r="B152" s="32"/>
      <c r="C152" s="33"/>
      <c r="D152" s="34"/>
      <c r="E152" s="34"/>
      <c r="F152" s="35"/>
      <c r="G152" s="34"/>
      <c r="J152" s="32"/>
      <c r="L152" s="38"/>
      <c r="M152" s="20"/>
      <c r="N152" s="34"/>
      <c r="O152" s="34"/>
      <c r="P152" s="36"/>
      <c r="Q152" s="36"/>
      <c r="S152" s="32"/>
    </row>
    <row r="153" spans="2:19" s="19" customFormat="1" x14ac:dyDescent="0.2">
      <c r="B153" s="32"/>
      <c r="C153" s="33"/>
      <c r="D153" s="34"/>
      <c r="E153" s="34"/>
      <c r="F153" s="35"/>
      <c r="G153" s="34"/>
      <c r="J153" s="32"/>
      <c r="L153" s="38"/>
      <c r="M153" s="20"/>
      <c r="N153" s="34"/>
      <c r="O153" s="34"/>
      <c r="P153" s="36"/>
      <c r="Q153" s="36"/>
      <c r="S153" s="32"/>
    </row>
    <row r="154" spans="2:19" s="19" customFormat="1" x14ac:dyDescent="0.2">
      <c r="B154" s="32"/>
      <c r="C154" s="33"/>
      <c r="D154" s="34"/>
      <c r="E154" s="34"/>
      <c r="F154" s="35"/>
      <c r="G154" s="34"/>
      <c r="J154" s="32"/>
      <c r="L154" s="38"/>
      <c r="M154" s="20"/>
      <c r="N154" s="34"/>
      <c r="O154" s="34"/>
      <c r="P154" s="36"/>
      <c r="Q154" s="36"/>
      <c r="S154" s="32"/>
    </row>
    <row r="155" spans="2:19" s="19" customFormat="1" x14ac:dyDescent="0.2">
      <c r="B155" s="32"/>
      <c r="C155" s="33"/>
      <c r="D155" s="34"/>
      <c r="E155" s="34"/>
      <c r="F155" s="35"/>
      <c r="G155" s="34"/>
      <c r="J155" s="32"/>
      <c r="L155" s="38"/>
      <c r="M155" s="20"/>
      <c r="N155" s="34"/>
      <c r="O155" s="34"/>
      <c r="P155" s="36"/>
      <c r="Q155" s="36"/>
      <c r="S155" s="32"/>
    </row>
    <row r="156" spans="2:19" s="19" customFormat="1" x14ac:dyDescent="0.2">
      <c r="B156" s="32"/>
      <c r="C156" s="33"/>
      <c r="D156" s="34"/>
      <c r="E156" s="34"/>
      <c r="F156" s="35"/>
      <c r="G156" s="34"/>
      <c r="J156" s="32"/>
      <c r="L156" s="38"/>
      <c r="M156" s="20"/>
      <c r="N156" s="34"/>
      <c r="O156" s="34"/>
      <c r="P156" s="36"/>
      <c r="Q156" s="36"/>
      <c r="S156" s="32"/>
    </row>
    <row r="157" spans="2:19" s="19" customFormat="1" x14ac:dyDescent="0.2">
      <c r="B157" s="32"/>
      <c r="C157" s="33"/>
      <c r="D157" s="34"/>
      <c r="E157" s="34"/>
      <c r="F157" s="35"/>
      <c r="G157" s="34"/>
      <c r="J157" s="32"/>
      <c r="L157" s="38"/>
      <c r="M157" s="20"/>
      <c r="N157" s="34"/>
      <c r="O157" s="34"/>
      <c r="P157" s="36"/>
      <c r="Q157" s="36"/>
      <c r="S157" s="32"/>
    </row>
    <row r="158" spans="2:19" s="19" customFormat="1" x14ac:dyDescent="0.2">
      <c r="B158" s="32"/>
      <c r="C158" s="33"/>
      <c r="D158" s="34"/>
      <c r="E158" s="34"/>
      <c r="F158" s="35"/>
      <c r="G158" s="34"/>
      <c r="J158" s="32"/>
      <c r="L158" s="38"/>
      <c r="M158" s="20"/>
      <c r="N158" s="34"/>
      <c r="O158" s="34"/>
      <c r="P158" s="36"/>
      <c r="Q158" s="36"/>
      <c r="S158" s="32"/>
    </row>
    <row r="159" spans="2:19" s="19" customFormat="1" x14ac:dyDescent="0.2">
      <c r="B159" s="32"/>
      <c r="C159" s="33"/>
      <c r="D159" s="34"/>
      <c r="E159" s="34"/>
      <c r="F159" s="35"/>
      <c r="G159" s="34"/>
      <c r="J159" s="32"/>
      <c r="L159" s="38"/>
      <c r="M159" s="20"/>
      <c r="N159" s="34"/>
      <c r="O159" s="34"/>
      <c r="P159" s="36"/>
      <c r="Q159" s="36"/>
      <c r="S159" s="32"/>
    </row>
    <row r="160" spans="2:19" s="19" customFormat="1" x14ac:dyDescent="0.2">
      <c r="B160" s="32"/>
      <c r="C160" s="33"/>
      <c r="D160" s="34"/>
      <c r="E160" s="34"/>
      <c r="F160" s="35"/>
      <c r="G160" s="34"/>
      <c r="J160" s="32"/>
      <c r="L160" s="38"/>
      <c r="M160" s="20"/>
      <c r="N160" s="34"/>
      <c r="O160" s="34"/>
      <c r="P160" s="36"/>
      <c r="Q160" s="36"/>
      <c r="S160" s="32"/>
    </row>
    <row r="161" spans="2:19" s="19" customFormat="1" x14ac:dyDescent="0.2">
      <c r="B161" s="32"/>
      <c r="C161" s="33"/>
      <c r="D161" s="34"/>
      <c r="E161" s="34"/>
      <c r="F161" s="35"/>
      <c r="G161" s="34"/>
      <c r="J161" s="32"/>
      <c r="L161" s="38"/>
      <c r="M161" s="20"/>
      <c r="N161" s="34"/>
      <c r="O161" s="34"/>
      <c r="P161" s="36"/>
      <c r="Q161" s="36"/>
      <c r="S161" s="32"/>
    </row>
    <row r="162" spans="2:19" s="19" customFormat="1" x14ac:dyDescent="0.2">
      <c r="B162" s="32"/>
      <c r="C162" s="33"/>
      <c r="D162" s="34"/>
      <c r="E162" s="34"/>
      <c r="F162" s="35"/>
      <c r="G162" s="34"/>
      <c r="J162" s="32"/>
      <c r="L162" s="38"/>
      <c r="M162" s="20"/>
      <c r="N162" s="34"/>
      <c r="O162" s="34"/>
      <c r="P162" s="36"/>
      <c r="Q162" s="36"/>
      <c r="S162" s="32"/>
    </row>
    <row r="163" spans="2:19" s="19" customFormat="1" x14ac:dyDescent="0.2">
      <c r="B163" s="32"/>
      <c r="C163" s="33"/>
      <c r="D163" s="34"/>
      <c r="E163" s="34"/>
      <c r="F163" s="35"/>
      <c r="G163" s="34"/>
      <c r="J163" s="32"/>
      <c r="L163" s="38"/>
      <c r="M163" s="20"/>
      <c r="N163" s="34"/>
      <c r="O163" s="34"/>
      <c r="P163" s="36"/>
      <c r="Q163" s="36"/>
      <c r="S163" s="32"/>
    </row>
    <row r="164" spans="2:19" s="19" customFormat="1" x14ac:dyDescent="0.2">
      <c r="B164" s="32"/>
      <c r="C164" s="33"/>
      <c r="D164" s="34"/>
      <c r="E164" s="34"/>
      <c r="F164" s="35"/>
      <c r="G164" s="34"/>
      <c r="J164" s="32"/>
      <c r="L164" s="38"/>
      <c r="M164" s="20"/>
      <c r="N164" s="34"/>
      <c r="O164" s="34"/>
      <c r="P164" s="36"/>
      <c r="Q164" s="36"/>
      <c r="S164" s="32"/>
    </row>
    <row r="165" spans="2:19" s="19" customFormat="1" x14ac:dyDescent="0.2">
      <c r="B165" s="32"/>
      <c r="C165" s="33"/>
      <c r="D165" s="34"/>
      <c r="E165" s="34"/>
      <c r="F165" s="35"/>
      <c r="G165" s="34"/>
      <c r="J165" s="32"/>
      <c r="L165" s="38"/>
      <c r="M165" s="20"/>
      <c r="N165" s="34"/>
      <c r="O165" s="34"/>
      <c r="P165" s="36"/>
      <c r="Q165" s="36"/>
      <c r="S165" s="32"/>
    </row>
    <row r="166" spans="2:19" s="19" customFormat="1" x14ac:dyDescent="0.2">
      <c r="B166" s="32"/>
      <c r="C166" s="33"/>
      <c r="D166" s="34"/>
      <c r="E166" s="34"/>
      <c r="F166" s="35"/>
      <c r="G166" s="34"/>
      <c r="J166" s="32"/>
      <c r="L166" s="38"/>
      <c r="M166" s="20"/>
      <c r="N166" s="34"/>
      <c r="O166" s="34"/>
      <c r="P166" s="36"/>
      <c r="Q166" s="36"/>
      <c r="S166" s="32"/>
    </row>
    <row r="167" spans="2:19" s="19" customFormat="1" x14ac:dyDescent="0.2">
      <c r="B167" s="32"/>
      <c r="C167" s="33"/>
      <c r="D167" s="34"/>
      <c r="E167" s="34"/>
      <c r="F167" s="35"/>
      <c r="G167" s="34"/>
      <c r="J167" s="32"/>
      <c r="L167" s="38"/>
      <c r="M167" s="20"/>
      <c r="N167" s="34"/>
      <c r="O167" s="34"/>
      <c r="P167" s="36"/>
      <c r="Q167" s="36"/>
      <c r="S167" s="32"/>
    </row>
    <row r="168" spans="2:19" s="19" customFormat="1" x14ac:dyDescent="0.2">
      <c r="B168" s="32"/>
      <c r="C168" s="33"/>
      <c r="D168" s="34"/>
      <c r="E168" s="34"/>
      <c r="F168" s="35"/>
      <c r="G168" s="34"/>
      <c r="J168" s="32"/>
      <c r="L168" s="38"/>
      <c r="M168" s="20"/>
      <c r="N168" s="34"/>
      <c r="O168" s="34"/>
      <c r="P168" s="36"/>
      <c r="Q168" s="36"/>
      <c r="S168" s="32"/>
    </row>
    <row r="169" spans="2:19" s="19" customFormat="1" x14ac:dyDescent="0.2">
      <c r="B169" s="32"/>
      <c r="C169" s="33"/>
      <c r="D169" s="34"/>
      <c r="E169" s="34"/>
      <c r="F169" s="35"/>
      <c r="G169" s="34"/>
      <c r="J169" s="32"/>
      <c r="L169" s="38"/>
      <c r="M169" s="20"/>
      <c r="N169" s="34"/>
      <c r="O169" s="34"/>
      <c r="P169" s="36"/>
      <c r="Q169" s="36"/>
      <c r="S169" s="32"/>
    </row>
    <row r="170" spans="2:19" s="19" customFormat="1" x14ac:dyDescent="0.2">
      <c r="B170" s="32"/>
      <c r="C170" s="33"/>
      <c r="D170" s="34"/>
      <c r="E170" s="34"/>
      <c r="F170" s="35"/>
      <c r="G170" s="34"/>
      <c r="J170" s="32"/>
      <c r="L170" s="38"/>
      <c r="M170" s="20"/>
      <c r="N170" s="34"/>
      <c r="O170" s="34"/>
      <c r="P170" s="36"/>
      <c r="Q170" s="36"/>
      <c r="S170" s="32"/>
    </row>
    <row r="171" spans="2:19" s="19" customFormat="1" x14ac:dyDescent="0.2">
      <c r="B171" s="32"/>
      <c r="C171" s="33"/>
      <c r="D171" s="34"/>
      <c r="E171" s="34"/>
      <c r="F171" s="35"/>
      <c r="G171" s="34"/>
      <c r="J171" s="32"/>
      <c r="L171" s="38"/>
      <c r="M171" s="20"/>
      <c r="N171" s="34"/>
      <c r="O171" s="34"/>
      <c r="P171" s="36"/>
      <c r="Q171" s="36"/>
      <c r="S171" s="32"/>
    </row>
    <row r="172" spans="2:19" s="19" customFormat="1" x14ac:dyDescent="0.2">
      <c r="B172" s="32"/>
      <c r="C172" s="33"/>
      <c r="D172" s="34"/>
      <c r="E172" s="34"/>
      <c r="F172" s="35"/>
      <c r="G172" s="34"/>
      <c r="J172" s="32"/>
      <c r="L172" s="38"/>
      <c r="M172" s="20"/>
      <c r="N172" s="34"/>
      <c r="O172" s="34"/>
      <c r="P172" s="36"/>
      <c r="Q172" s="36"/>
      <c r="S172" s="32"/>
    </row>
    <row r="173" spans="2:19" s="19" customFormat="1" x14ac:dyDescent="0.2">
      <c r="B173" s="32"/>
      <c r="C173" s="33"/>
      <c r="D173" s="34"/>
      <c r="E173" s="34"/>
      <c r="F173" s="35"/>
      <c r="G173" s="34"/>
      <c r="J173" s="32"/>
      <c r="L173" s="38"/>
      <c r="M173" s="20"/>
      <c r="N173" s="34"/>
      <c r="O173" s="34"/>
      <c r="P173" s="36"/>
      <c r="Q173" s="36"/>
      <c r="S173" s="32"/>
    </row>
    <row r="174" spans="2:19" s="19" customFormat="1" x14ac:dyDescent="0.2">
      <c r="B174" s="32"/>
      <c r="C174" s="33"/>
      <c r="D174" s="34"/>
      <c r="E174" s="34"/>
      <c r="F174" s="35"/>
      <c r="G174" s="34"/>
      <c r="J174" s="32"/>
      <c r="L174" s="38"/>
      <c r="M174" s="20"/>
      <c r="N174" s="34"/>
      <c r="O174" s="34"/>
      <c r="P174" s="36"/>
      <c r="Q174" s="36"/>
      <c r="S174" s="32"/>
    </row>
    <row r="175" spans="2:19" s="19" customFormat="1" x14ac:dyDescent="0.2">
      <c r="B175" s="32"/>
      <c r="C175" s="33"/>
      <c r="D175" s="34"/>
      <c r="E175" s="34"/>
      <c r="F175" s="35"/>
      <c r="G175" s="34"/>
      <c r="J175" s="32"/>
      <c r="L175" s="38"/>
      <c r="M175" s="20"/>
      <c r="N175" s="34"/>
      <c r="O175" s="34"/>
      <c r="P175" s="36"/>
      <c r="Q175" s="36"/>
      <c r="S175" s="32"/>
    </row>
    <row r="176" spans="2:19" s="19" customFormat="1" x14ac:dyDescent="0.2">
      <c r="B176" s="32"/>
      <c r="C176" s="33"/>
      <c r="D176" s="34"/>
      <c r="E176" s="34"/>
      <c r="F176" s="35"/>
      <c r="G176" s="34"/>
      <c r="J176" s="32"/>
      <c r="L176" s="38"/>
      <c r="M176" s="20"/>
      <c r="N176" s="34"/>
      <c r="O176" s="34"/>
      <c r="P176" s="36"/>
      <c r="Q176" s="36"/>
      <c r="S176" s="32"/>
    </row>
    <row r="177" spans="2:19" s="19" customFormat="1" x14ac:dyDescent="0.2">
      <c r="B177" s="32"/>
      <c r="C177" s="33"/>
      <c r="D177" s="34"/>
      <c r="E177" s="34"/>
      <c r="F177" s="35"/>
      <c r="G177" s="34"/>
      <c r="J177" s="32"/>
      <c r="L177" s="38"/>
      <c r="M177" s="20"/>
      <c r="N177" s="34"/>
      <c r="O177" s="34"/>
      <c r="P177" s="36"/>
      <c r="Q177" s="36"/>
      <c r="S177" s="32"/>
    </row>
    <row r="178" spans="2:19" s="19" customFormat="1" x14ac:dyDescent="0.2">
      <c r="B178" s="32"/>
      <c r="C178" s="33"/>
      <c r="D178" s="34"/>
      <c r="E178" s="34"/>
      <c r="F178" s="35"/>
      <c r="G178" s="34"/>
      <c r="J178" s="32"/>
      <c r="L178" s="38"/>
      <c r="M178" s="20"/>
      <c r="N178" s="34"/>
      <c r="O178" s="34"/>
      <c r="P178" s="36"/>
      <c r="Q178" s="36"/>
      <c r="S178" s="32"/>
    </row>
    <row r="179" spans="2:19" s="19" customFormat="1" x14ac:dyDescent="0.2">
      <c r="B179" s="32"/>
      <c r="C179" s="33"/>
      <c r="D179" s="34"/>
      <c r="E179" s="34"/>
      <c r="F179" s="35"/>
      <c r="G179" s="34"/>
      <c r="J179" s="32"/>
      <c r="L179" s="38"/>
      <c r="M179" s="20"/>
      <c r="N179" s="34"/>
      <c r="O179" s="34"/>
      <c r="P179" s="36"/>
      <c r="Q179" s="36"/>
      <c r="S179" s="32"/>
    </row>
    <row r="180" spans="2:19" s="19" customFormat="1" x14ac:dyDescent="0.2">
      <c r="B180" s="32"/>
      <c r="C180" s="33"/>
      <c r="D180" s="34"/>
      <c r="E180" s="34"/>
      <c r="F180" s="35"/>
      <c r="G180" s="34"/>
      <c r="J180" s="32"/>
      <c r="L180" s="38"/>
      <c r="M180" s="20"/>
      <c r="N180" s="34"/>
      <c r="O180" s="34"/>
      <c r="P180" s="36"/>
      <c r="Q180" s="36"/>
      <c r="S180" s="32"/>
    </row>
    <row r="181" spans="2:19" s="19" customFormat="1" x14ac:dyDescent="0.2">
      <c r="B181" s="32"/>
      <c r="C181" s="33"/>
      <c r="D181" s="34"/>
      <c r="E181" s="34"/>
      <c r="F181" s="35"/>
      <c r="G181" s="34"/>
      <c r="J181" s="32"/>
      <c r="L181" s="38"/>
      <c r="M181" s="20"/>
      <c r="N181" s="34"/>
      <c r="O181" s="34"/>
      <c r="P181" s="36"/>
      <c r="Q181" s="36"/>
      <c r="S181" s="32"/>
    </row>
    <row r="182" spans="2:19" s="19" customFormat="1" x14ac:dyDescent="0.2">
      <c r="B182" s="32"/>
      <c r="C182" s="33"/>
      <c r="D182" s="34"/>
      <c r="E182" s="34"/>
      <c r="F182" s="35"/>
      <c r="G182" s="34"/>
      <c r="J182" s="32"/>
      <c r="L182" s="38"/>
      <c r="M182" s="20"/>
      <c r="N182" s="34"/>
      <c r="O182" s="34"/>
      <c r="P182" s="36"/>
      <c r="Q182" s="36"/>
      <c r="S182" s="32"/>
    </row>
    <row r="183" spans="2:19" s="19" customFormat="1" x14ac:dyDescent="0.2">
      <c r="B183" s="32"/>
      <c r="C183" s="33"/>
      <c r="D183" s="34"/>
      <c r="E183" s="34"/>
      <c r="F183" s="35"/>
      <c r="G183" s="34"/>
      <c r="J183" s="32"/>
      <c r="L183" s="38"/>
      <c r="M183" s="20"/>
      <c r="N183" s="34"/>
      <c r="O183" s="34"/>
      <c r="P183" s="36"/>
      <c r="Q183" s="36"/>
      <c r="S183" s="32"/>
    </row>
    <row r="184" spans="2:19" s="19" customFormat="1" x14ac:dyDescent="0.2">
      <c r="B184" s="32"/>
      <c r="C184" s="33"/>
      <c r="D184" s="34"/>
      <c r="E184" s="34"/>
      <c r="F184" s="35"/>
      <c r="G184" s="34"/>
      <c r="J184" s="32"/>
      <c r="L184" s="38"/>
      <c r="M184" s="20"/>
      <c r="N184" s="34"/>
      <c r="O184" s="34"/>
      <c r="P184" s="36"/>
      <c r="Q184" s="36"/>
      <c r="S184" s="32"/>
    </row>
    <row r="185" spans="2:19" s="19" customFormat="1" x14ac:dyDescent="0.2">
      <c r="B185" s="32"/>
      <c r="C185" s="33"/>
      <c r="D185" s="34"/>
      <c r="E185" s="34"/>
      <c r="F185" s="35"/>
      <c r="G185" s="34"/>
      <c r="J185" s="32"/>
      <c r="L185" s="38"/>
      <c r="M185" s="20"/>
      <c r="N185" s="34"/>
      <c r="O185" s="34"/>
      <c r="P185" s="36"/>
      <c r="Q185" s="36"/>
      <c r="S185" s="32"/>
    </row>
    <row r="186" spans="2:19" s="19" customFormat="1" x14ac:dyDescent="0.2">
      <c r="B186" s="32"/>
      <c r="C186" s="33"/>
      <c r="D186" s="34"/>
      <c r="E186" s="34"/>
      <c r="F186" s="35"/>
      <c r="G186" s="34"/>
      <c r="J186" s="32"/>
      <c r="L186" s="38"/>
      <c r="M186" s="20"/>
      <c r="N186" s="34"/>
      <c r="O186" s="34"/>
      <c r="P186" s="36"/>
      <c r="Q186" s="36"/>
      <c r="S186" s="32"/>
    </row>
    <row r="187" spans="2:19" s="19" customFormat="1" x14ac:dyDescent="0.2">
      <c r="B187" s="32"/>
      <c r="C187" s="33"/>
      <c r="D187" s="34"/>
      <c r="E187" s="34"/>
      <c r="F187" s="35"/>
      <c r="G187" s="34"/>
      <c r="J187" s="32"/>
      <c r="L187" s="38"/>
      <c r="M187" s="20"/>
      <c r="N187" s="34"/>
      <c r="O187" s="34"/>
      <c r="P187" s="36"/>
      <c r="Q187" s="36"/>
      <c r="S187" s="32"/>
    </row>
    <row r="188" spans="2:19" s="19" customFormat="1" x14ac:dyDescent="0.2">
      <c r="B188" s="32"/>
      <c r="C188" s="33"/>
      <c r="D188" s="34"/>
      <c r="E188" s="34"/>
      <c r="F188" s="35"/>
      <c r="G188" s="34"/>
      <c r="J188" s="32"/>
      <c r="L188" s="38"/>
      <c r="M188" s="20"/>
      <c r="N188" s="34"/>
      <c r="O188" s="34"/>
      <c r="P188" s="36"/>
      <c r="Q188" s="36"/>
      <c r="S188" s="32"/>
    </row>
    <row r="189" spans="2:19" s="19" customFormat="1" x14ac:dyDescent="0.2">
      <c r="B189" s="32"/>
      <c r="C189" s="33"/>
      <c r="D189" s="34"/>
      <c r="E189" s="34"/>
      <c r="F189" s="35"/>
      <c r="G189" s="34"/>
      <c r="J189" s="32"/>
      <c r="L189" s="38"/>
      <c r="M189" s="20"/>
      <c r="N189" s="34"/>
      <c r="O189" s="34"/>
      <c r="P189" s="36"/>
      <c r="Q189" s="36"/>
      <c r="S189" s="32"/>
    </row>
    <row r="190" spans="2:19" s="19" customFormat="1" x14ac:dyDescent="0.2">
      <c r="B190" s="32"/>
      <c r="C190" s="33"/>
      <c r="D190" s="34"/>
      <c r="E190" s="34"/>
      <c r="F190" s="35"/>
      <c r="G190" s="34"/>
      <c r="J190" s="32"/>
      <c r="L190" s="38"/>
      <c r="M190" s="20"/>
      <c r="N190" s="34"/>
      <c r="O190" s="34"/>
      <c r="P190" s="36"/>
      <c r="Q190" s="36"/>
      <c r="S190" s="32"/>
    </row>
    <row r="191" spans="2:19" s="19" customFormat="1" x14ac:dyDescent="0.2">
      <c r="B191" s="32"/>
      <c r="C191" s="33"/>
      <c r="D191" s="34"/>
      <c r="E191" s="34"/>
      <c r="F191" s="35"/>
      <c r="G191" s="34"/>
      <c r="J191" s="32"/>
      <c r="L191" s="38"/>
      <c r="M191" s="20"/>
      <c r="N191" s="34"/>
      <c r="O191" s="34"/>
      <c r="P191" s="36"/>
      <c r="Q191" s="36"/>
      <c r="S191" s="32"/>
    </row>
    <row r="192" spans="2:19" s="19" customFormat="1" x14ac:dyDescent="0.2">
      <c r="B192" s="32"/>
      <c r="C192" s="33"/>
      <c r="D192" s="34"/>
      <c r="E192" s="34"/>
      <c r="F192" s="35"/>
      <c r="G192" s="34"/>
      <c r="J192" s="32"/>
      <c r="L192" s="38"/>
      <c r="M192" s="20"/>
      <c r="N192" s="34"/>
      <c r="O192" s="34"/>
      <c r="P192" s="36"/>
      <c r="Q192" s="36"/>
      <c r="S192" s="32"/>
    </row>
    <row r="193" spans="2:19" s="19" customFormat="1" x14ac:dyDescent="0.2">
      <c r="B193" s="32"/>
      <c r="C193" s="33"/>
      <c r="D193" s="34"/>
      <c r="E193" s="34"/>
      <c r="F193" s="35"/>
      <c r="G193" s="34"/>
      <c r="J193" s="32"/>
      <c r="L193" s="38"/>
      <c r="M193" s="20"/>
      <c r="N193" s="34"/>
      <c r="O193" s="34"/>
      <c r="P193" s="36"/>
      <c r="Q193" s="36"/>
      <c r="S193" s="32"/>
    </row>
    <row r="194" spans="2:19" s="19" customFormat="1" x14ac:dyDescent="0.2">
      <c r="B194" s="32"/>
      <c r="C194" s="33"/>
      <c r="D194" s="34"/>
      <c r="E194" s="34"/>
      <c r="F194" s="35"/>
      <c r="G194" s="34"/>
      <c r="J194" s="32"/>
      <c r="L194" s="38"/>
      <c r="M194" s="20"/>
      <c r="N194" s="34"/>
      <c r="O194" s="34"/>
      <c r="P194" s="36"/>
      <c r="Q194" s="36"/>
      <c r="S194" s="32"/>
    </row>
    <row r="195" spans="2:19" s="19" customFormat="1" x14ac:dyDescent="0.2">
      <c r="B195" s="32"/>
      <c r="C195" s="33"/>
      <c r="D195" s="34"/>
      <c r="E195" s="34"/>
      <c r="F195" s="35"/>
      <c r="G195" s="34"/>
      <c r="J195" s="32"/>
      <c r="L195" s="38"/>
      <c r="M195" s="20"/>
      <c r="N195" s="34"/>
      <c r="O195" s="34"/>
      <c r="P195" s="36"/>
      <c r="Q195" s="36"/>
      <c r="S195" s="32"/>
    </row>
    <row r="196" spans="2:19" s="19" customFormat="1" x14ac:dyDescent="0.2">
      <c r="B196" s="32"/>
      <c r="C196" s="33"/>
      <c r="D196" s="34"/>
      <c r="E196" s="34"/>
      <c r="F196" s="35"/>
      <c r="G196" s="34"/>
      <c r="J196" s="32"/>
      <c r="L196" s="38"/>
      <c r="M196" s="20"/>
      <c r="N196" s="34"/>
      <c r="O196" s="34"/>
      <c r="P196" s="36"/>
      <c r="Q196" s="36"/>
      <c r="S196" s="32"/>
    </row>
    <row r="197" spans="2:19" s="19" customFormat="1" x14ac:dyDescent="0.2">
      <c r="B197" s="32"/>
      <c r="C197" s="33"/>
      <c r="D197" s="34"/>
      <c r="E197" s="34"/>
      <c r="F197" s="35"/>
      <c r="G197" s="34"/>
      <c r="J197" s="32"/>
      <c r="L197" s="38"/>
      <c r="M197" s="20"/>
      <c r="N197" s="34"/>
      <c r="O197" s="34"/>
      <c r="P197" s="36"/>
      <c r="Q197" s="36"/>
      <c r="S197" s="32"/>
    </row>
    <row r="198" spans="2:19" s="19" customFormat="1" x14ac:dyDescent="0.2">
      <c r="B198" s="32"/>
      <c r="C198" s="33"/>
      <c r="D198" s="34"/>
      <c r="E198" s="34"/>
      <c r="F198" s="35"/>
      <c r="G198" s="34"/>
      <c r="J198" s="32"/>
      <c r="L198" s="38"/>
      <c r="M198" s="20"/>
      <c r="N198" s="34"/>
      <c r="O198" s="34"/>
      <c r="P198" s="36"/>
      <c r="Q198" s="36"/>
      <c r="S198" s="32"/>
    </row>
    <row r="199" spans="2:19" s="19" customFormat="1" x14ac:dyDescent="0.2">
      <c r="B199" s="32"/>
      <c r="C199" s="33"/>
      <c r="D199" s="34"/>
      <c r="E199" s="34"/>
      <c r="F199" s="35"/>
      <c r="G199" s="34"/>
      <c r="J199" s="32"/>
      <c r="L199" s="38"/>
      <c r="M199" s="20"/>
      <c r="N199" s="34"/>
      <c r="O199" s="34"/>
      <c r="P199" s="36"/>
      <c r="Q199" s="36"/>
      <c r="S199" s="32"/>
    </row>
    <row r="200" spans="2:19" s="19" customFormat="1" x14ac:dyDescent="0.2">
      <c r="B200" s="32"/>
      <c r="C200" s="33"/>
      <c r="D200" s="34"/>
      <c r="E200" s="34"/>
      <c r="F200" s="35"/>
      <c r="G200" s="34"/>
      <c r="J200" s="32"/>
      <c r="L200" s="38"/>
      <c r="M200" s="20"/>
      <c r="N200" s="34"/>
      <c r="O200" s="34"/>
      <c r="P200" s="36"/>
      <c r="Q200" s="36"/>
      <c r="S200" s="32"/>
    </row>
    <row r="201" spans="2:19" s="19" customFormat="1" x14ac:dyDescent="0.2">
      <c r="B201" s="32"/>
      <c r="C201" s="33"/>
      <c r="D201" s="34"/>
      <c r="E201" s="34"/>
      <c r="F201" s="35"/>
      <c r="G201" s="34"/>
      <c r="J201" s="32"/>
      <c r="L201" s="38"/>
      <c r="M201" s="20"/>
      <c r="N201" s="34"/>
      <c r="O201" s="34"/>
      <c r="P201" s="36"/>
      <c r="Q201" s="36"/>
      <c r="S201" s="32"/>
    </row>
    <row r="202" spans="2:19" s="19" customFormat="1" x14ac:dyDescent="0.2">
      <c r="B202" s="32"/>
      <c r="C202" s="33"/>
      <c r="D202" s="34"/>
      <c r="E202" s="34"/>
      <c r="F202" s="35"/>
      <c r="G202" s="34"/>
      <c r="J202" s="32"/>
      <c r="L202" s="38"/>
      <c r="M202" s="20"/>
      <c r="N202" s="34"/>
      <c r="O202" s="34"/>
      <c r="P202" s="36"/>
      <c r="Q202" s="36"/>
      <c r="S202" s="32"/>
    </row>
    <row r="203" spans="2:19" s="19" customFormat="1" x14ac:dyDescent="0.2">
      <c r="B203" s="32"/>
      <c r="C203" s="33"/>
      <c r="D203" s="34"/>
      <c r="E203" s="34"/>
      <c r="F203" s="35"/>
      <c r="G203" s="34"/>
      <c r="J203" s="32"/>
      <c r="L203" s="38"/>
      <c r="M203" s="20"/>
      <c r="N203" s="34"/>
      <c r="O203" s="34"/>
      <c r="P203" s="36"/>
      <c r="Q203" s="36"/>
      <c r="S203" s="32"/>
    </row>
    <row r="204" spans="2:19" s="19" customFormat="1" x14ac:dyDescent="0.2">
      <c r="B204" s="32"/>
      <c r="C204" s="33"/>
      <c r="D204" s="34"/>
      <c r="E204" s="34"/>
      <c r="F204" s="35"/>
      <c r="G204" s="34"/>
      <c r="J204" s="32"/>
      <c r="L204" s="38"/>
      <c r="M204" s="20"/>
      <c r="N204" s="34"/>
      <c r="O204" s="34"/>
      <c r="P204" s="36"/>
      <c r="Q204" s="36"/>
      <c r="S204" s="32"/>
    </row>
    <row r="205" spans="2:19" s="19" customFormat="1" x14ac:dyDescent="0.2">
      <c r="B205" s="32"/>
      <c r="C205" s="33"/>
      <c r="D205" s="34"/>
      <c r="E205" s="34"/>
      <c r="F205" s="35"/>
      <c r="G205" s="34"/>
      <c r="J205" s="32"/>
      <c r="L205" s="38"/>
      <c r="M205" s="20"/>
      <c r="N205" s="34"/>
      <c r="O205" s="34"/>
      <c r="P205" s="36"/>
      <c r="Q205" s="36"/>
      <c r="S205" s="32"/>
    </row>
    <row r="206" spans="2:19" s="19" customFormat="1" x14ac:dyDescent="0.2">
      <c r="B206" s="32"/>
      <c r="C206" s="33"/>
      <c r="D206" s="34"/>
      <c r="E206" s="34"/>
      <c r="F206" s="35"/>
      <c r="G206" s="34"/>
      <c r="J206" s="32"/>
      <c r="L206" s="38"/>
      <c r="M206" s="20"/>
      <c r="N206" s="34"/>
      <c r="O206" s="34"/>
      <c r="P206" s="36"/>
      <c r="Q206" s="36"/>
      <c r="S206" s="32"/>
    </row>
    <row r="207" spans="2:19" s="19" customFormat="1" x14ac:dyDescent="0.2">
      <c r="B207" s="32"/>
      <c r="C207" s="33"/>
      <c r="D207" s="34"/>
      <c r="E207" s="34"/>
      <c r="F207" s="35"/>
      <c r="G207" s="34"/>
      <c r="J207" s="32"/>
      <c r="L207" s="38"/>
      <c r="M207" s="20"/>
      <c r="N207" s="34"/>
      <c r="O207" s="34"/>
      <c r="P207" s="36"/>
      <c r="Q207" s="36"/>
      <c r="S207" s="32"/>
    </row>
    <row r="208" spans="2:19" s="19" customFormat="1" x14ac:dyDescent="0.2">
      <c r="B208" s="32"/>
      <c r="C208" s="33"/>
      <c r="D208" s="34"/>
      <c r="E208" s="34"/>
      <c r="F208" s="35"/>
      <c r="G208" s="34"/>
      <c r="J208" s="32"/>
      <c r="L208" s="38"/>
      <c r="M208" s="20"/>
      <c r="N208" s="34"/>
      <c r="O208" s="34"/>
      <c r="P208" s="36"/>
      <c r="Q208" s="36"/>
      <c r="S208" s="32"/>
    </row>
    <row r="209" spans="2:19" s="19" customFormat="1" x14ac:dyDescent="0.2">
      <c r="B209" s="32"/>
      <c r="C209" s="33"/>
      <c r="D209" s="34"/>
      <c r="E209" s="34"/>
      <c r="F209" s="35"/>
      <c r="G209" s="34"/>
      <c r="J209" s="32"/>
      <c r="L209" s="38"/>
      <c r="M209" s="20"/>
      <c r="N209" s="34"/>
      <c r="O209" s="34"/>
      <c r="P209" s="36"/>
      <c r="Q209" s="36"/>
      <c r="S209" s="32"/>
    </row>
    <row r="210" spans="2:19" s="19" customFormat="1" x14ac:dyDescent="0.2">
      <c r="B210" s="32"/>
      <c r="C210" s="33"/>
      <c r="D210" s="34"/>
      <c r="E210" s="34"/>
      <c r="F210" s="35"/>
      <c r="G210" s="34"/>
      <c r="J210" s="32"/>
      <c r="L210" s="38"/>
      <c r="M210" s="20"/>
      <c r="N210" s="34"/>
      <c r="O210" s="34"/>
      <c r="P210" s="36"/>
      <c r="Q210" s="36"/>
      <c r="S210" s="32"/>
    </row>
    <row r="211" spans="2:19" s="19" customFormat="1" x14ac:dyDescent="0.2">
      <c r="B211" s="32"/>
      <c r="C211" s="33"/>
      <c r="D211" s="34"/>
      <c r="E211" s="34"/>
      <c r="F211" s="35"/>
      <c r="G211" s="34"/>
      <c r="J211" s="32"/>
      <c r="L211" s="38"/>
      <c r="M211" s="20"/>
      <c r="N211" s="34"/>
      <c r="O211" s="34"/>
      <c r="P211" s="36"/>
      <c r="Q211" s="36"/>
      <c r="S211" s="32"/>
    </row>
    <row r="212" spans="2:19" s="19" customFormat="1" x14ac:dyDescent="0.2">
      <c r="B212" s="32"/>
      <c r="C212" s="33"/>
      <c r="D212" s="34"/>
      <c r="E212" s="34"/>
      <c r="F212" s="35"/>
      <c r="G212" s="34"/>
      <c r="J212" s="32"/>
      <c r="L212" s="38"/>
      <c r="M212" s="20"/>
      <c r="N212" s="34"/>
      <c r="O212" s="34"/>
      <c r="P212" s="36"/>
      <c r="Q212" s="36"/>
      <c r="S212" s="32"/>
    </row>
    <row r="213" spans="2:19" s="19" customFormat="1" x14ac:dyDescent="0.2">
      <c r="B213" s="32"/>
      <c r="C213" s="33"/>
      <c r="D213" s="34"/>
      <c r="E213" s="34"/>
      <c r="F213" s="35"/>
      <c r="G213" s="34"/>
      <c r="J213" s="32"/>
      <c r="L213" s="38"/>
      <c r="M213" s="20"/>
      <c r="N213" s="34"/>
      <c r="O213" s="34"/>
      <c r="P213" s="36"/>
      <c r="Q213" s="36"/>
      <c r="S213" s="32"/>
    </row>
    <row r="214" spans="2:19" s="19" customFormat="1" x14ac:dyDescent="0.2">
      <c r="B214" s="32"/>
      <c r="C214" s="33"/>
      <c r="D214" s="34"/>
      <c r="E214" s="34"/>
      <c r="F214" s="35"/>
      <c r="G214" s="34"/>
      <c r="J214" s="32"/>
      <c r="L214" s="38"/>
      <c r="M214" s="20"/>
      <c r="N214" s="34"/>
      <c r="O214" s="34"/>
      <c r="P214" s="36"/>
      <c r="Q214" s="36"/>
      <c r="S214" s="32"/>
    </row>
    <row r="215" spans="2:19" s="19" customFormat="1" x14ac:dyDescent="0.2">
      <c r="B215" s="32"/>
      <c r="C215" s="33"/>
      <c r="D215" s="34"/>
      <c r="E215" s="34"/>
      <c r="F215" s="35"/>
      <c r="G215" s="34"/>
      <c r="J215" s="32"/>
      <c r="L215" s="38"/>
      <c r="M215" s="20"/>
      <c r="N215" s="34"/>
      <c r="O215" s="34"/>
      <c r="P215" s="36"/>
      <c r="Q215" s="36"/>
      <c r="S215" s="32"/>
    </row>
    <row r="216" spans="2:19" s="19" customFormat="1" x14ac:dyDescent="0.2">
      <c r="B216" s="32"/>
      <c r="C216" s="33"/>
      <c r="D216" s="34"/>
      <c r="E216" s="34"/>
      <c r="F216" s="35"/>
      <c r="G216" s="34"/>
      <c r="J216" s="32"/>
      <c r="L216" s="38"/>
      <c r="M216" s="20"/>
      <c r="N216" s="34"/>
      <c r="O216" s="34"/>
      <c r="P216" s="36"/>
      <c r="Q216" s="36"/>
      <c r="S216" s="32"/>
    </row>
    <row r="217" spans="2:19" s="19" customFormat="1" x14ac:dyDescent="0.2">
      <c r="B217" s="32"/>
      <c r="C217" s="33"/>
      <c r="D217" s="34"/>
      <c r="E217" s="34"/>
      <c r="F217" s="35"/>
      <c r="G217" s="34"/>
      <c r="J217" s="32"/>
      <c r="L217" s="38"/>
      <c r="M217" s="20"/>
      <c r="N217" s="34"/>
      <c r="O217" s="34"/>
      <c r="P217" s="36"/>
      <c r="Q217" s="36"/>
      <c r="S217" s="32"/>
    </row>
    <row r="218" spans="2:19" s="19" customFormat="1" x14ac:dyDescent="0.2">
      <c r="B218" s="32"/>
      <c r="C218" s="33"/>
      <c r="D218" s="34"/>
      <c r="E218" s="34"/>
      <c r="F218" s="35"/>
      <c r="G218" s="34"/>
      <c r="J218" s="32"/>
      <c r="L218" s="38"/>
      <c r="M218" s="20"/>
      <c r="N218" s="34"/>
      <c r="O218" s="34"/>
      <c r="P218" s="36"/>
      <c r="Q218" s="36"/>
      <c r="S218" s="32"/>
    </row>
    <row r="219" spans="2:19" s="19" customFormat="1" x14ac:dyDescent="0.2">
      <c r="B219" s="32"/>
      <c r="C219" s="33"/>
      <c r="D219" s="34"/>
      <c r="E219" s="34"/>
      <c r="F219" s="35"/>
      <c r="G219" s="34"/>
      <c r="J219" s="32"/>
      <c r="L219" s="38"/>
      <c r="M219" s="20"/>
      <c r="N219" s="34"/>
      <c r="O219" s="34"/>
      <c r="P219" s="36"/>
      <c r="Q219" s="36"/>
      <c r="S219" s="32"/>
    </row>
    <row r="220" spans="2:19" s="19" customFormat="1" x14ac:dyDescent="0.2">
      <c r="B220" s="32"/>
      <c r="C220" s="33"/>
      <c r="D220" s="34"/>
      <c r="E220" s="34"/>
      <c r="F220" s="35"/>
      <c r="G220" s="34"/>
      <c r="J220" s="32"/>
      <c r="L220" s="38"/>
      <c r="M220" s="20"/>
      <c r="N220" s="34"/>
      <c r="O220" s="34"/>
      <c r="P220" s="36"/>
      <c r="Q220" s="36"/>
      <c r="S220" s="32"/>
    </row>
    <row r="221" spans="2:19" s="19" customFormat="1" x14ac:dyDescent="0.2">
      <c r="B221" s="32"/>
      <c r="C221" s="33"/>
      <c r="D221" s="34"/>
      <c r="E221" s="34"/>
      <c r="F221" s="35"/>
      <c r="G221" s="34"/>
      <c r="J221" s="32"/>
      <c r="L221" s="38"/>
      <c r="M221" s="20"/>
      <c r="N221" s="34"/>
      <c r="O221" s="34"/>
      <c r="P221" s="36"/>
      <c r="Q221" s="36"/>
      <c r="S221" s="32"/>
    </row>
    <row r="222" spans="2:19" s="19" customFormat="1" x14ac:dyDescent="0.2">
      <c r="B222" s="32"/>
      <c r="C222" s="33"/>
      <c r="D222" s="34"/>
      <c r="E222" s="34"/>
      <c r="F222" s="35"/>
      <c r="G222" s="34"/>
      <c r="J222" s="32"/>
      <c r="L222" s="38"/>
      <c r="M222" s="20"/>
      <c r="N222" s="34"/>
      <c r="O222" s="34"/>
      <c r="P222" s="36"/>
      <c r="Q222" s="36"/>
      <c r="S222" s="32"/>
    </row>
    <row r="223" spans="2:19" s="19" customFormat="1" x14ac:dyDescent="0.2">
      <c r="B223" s="32"/>
      <c r="C223" s="33"/>
      <c r="D223" s="34"/>
      <c r="E223" s="34"/>
      <c r="F223" s="35"/>
      <c r="G223" s="34"/>
      <c r="J223" s="32"/>
      <c r="L223" s="38"/>
      <c r="M223" s="20"/>
      <c r="N223" s="34"/>
      <c r="O223" s="34"/>
      <c r="P223" s="36"/>
      <c r="Q223" s="36"/>
      <c r="S223" s="32"/>
    </row>
    <row r="224" spans="2:19" s="19" customFormat="1" x14ac:dyDescent="0.2">
      <c r="B224" s="32"/>
      <c r="C224" s="33"/>
      <c r="D224" s="34"/>
      <c r="E224" s="34"/>
      <c r="F224" s="35"/>
      <c r="G224" s="34"/>
      <c r="J224" s="32"/>
      <c r="L224" s="38"/>
      <c r="M224" s="20"/>
      <c r="N224" s="34"/>
      <c r="O224" s="34"/>
      <c r="P224" s="36"/>
      <c r="Q224" s="36"/>
      <c r="S224" s="32"/>
    </row>
    <row r="225" spans="2:19" s="19" customFormat="1" x14ac:dyDescent="0.2">
      <c r="B225" s="32"/>
      <c r="C225" s="33"/>
      <c r="D225" s="34"/>
      <c r="E225" s="34"/>
      <c r="F225" s="35"/>
      <c r="G225" s="34"/>
      <c r="J225" s="32"/>
      <c r="L225" s="38"/>
      <c r="M225" s="20"/>
      <c r="N225" s="34"/>
      <c r="O225" s="34"/>
      <c r="P225" s="36"/>
      <c r="Q225" s="36"/>
      <c r="S225" s="32"/>
    </row>
    <row r="226" spans="2:19" s="19" customFormat="1" x14ac:dyDescent="0.2">
      <c r="B226" s="32"/>
      <c r="C226" s="33"/>
      <c r="D226" s="34"/>
      <c r="E226" s="34"/>
      <c r="F226" s="35"/>
      <c r="G226" s="34"/>
      <c r="J226" s="32"/>
      <c r="L226" s="38"/>
      <c r="M226" s="20"/>
      <c r="N226" s="34"/>
      <c r="O226" s="34"/>
      <c r="P226" s="36"/>
      <c r="Q226" s="36"/>
      <c r="S226" s="32"/>
    </row>
    <row r="227" spans="2:19" s="19" customFormat="1" x14ac:dyDescent="0.2">
      <c r="B227" s="32"/>
      <c r="C227" s="33"/>
      <c r="D227" s="34"/>
      <c r="E227" s="34"/>
      <c r="F227" s="35"/>
      <c r="G227" s="34"/>
      <c r="J227" s="32"/>
      <c r="L227" s="38"/>
      <c r="M227" s="20"/>
      <c r="N227" s="34"/>
      <c r="O227" s="34"/>
      <c r="P227" s="36"/>
      <c r="Q227" s="36"/>
      <c r="S227" s="32"/>
    </row>
    <row r="228" spans="2:19" s="19" customFormat="1" x14ac:dyDescent="0.2">
      <c r="B228" s="32"/>
      <c r="C228" s="33"/>
      <c r="D228" s="34"/>
      <c r="E228" s="34"/>
      <c r="F228" s="35"/>
      <c r="G228" s="34"/>
      <c r="J228" s="32"/>
      <c r="L228" s="38"/>
      <c r="M228" s="20"/>
      <c r="N228" s="34"/>
      <c r="O228" s="34"/>
      <c r="P228" s="36"/>
      <c r="Q228" s="36"/>
      <c r="S228" s="32"/>
    </row>
    <row r="229" spans="2:19" s="19" customFormat="1" x14ac:dyDescent="0.2">
      <c r="B229" s="32"/>
      <c r="C229" s="33"/>
      <c r="D229" s="34"/>
      <c r="E229" s="34"/>
      <c r="F229" s="35"/>
      <c r="G229" s="34"/>
      <c r="J229" s="32"/>
      <c r="L229" s="38"/>
      <c r="M229" s="20"/>
      <c r="N229" s="34"/>
      <c r="O229" s="34"/>
      <c r="P229" s="36"/>
      <c r="Q229" s="36"/>
      <c r="S229" s="32"/>
    </row>
    <row r="230" spans="2:19" s="19" customFormat="1" x14ac:dyDescent="0.2">
      <c r="B230" s="32"/>
      <c r="C230" s="33"/>
      <c r="D230" s="34"/>
      <c r="E230" s="34"/>
      <c r="F230" s="35"/>
      <c r="G230" s="34"/>
      <c r="J230" s="32"/>
      <c r="L230" s="38"/>
      <c r="M230" s="20"/>
      <c r="N230" s="34"/>
      <c r="O230" s="34"/>
      <c r="P230" s="36"/>
      <c r="Q230" s="36"/>
      <c r="S230" s="32"/>
    </row>
    <row r="231" spans="2:19" s="19" customFormat="1" x14ac:dyDescent="0.2">
      <c r="B231" s="32"/>
      <c r="C231" s="33"/>
      <c r="D231" s="34"/>
      <c r="E231" s="34"/>
      <c r="F231" s="35"/>
      <c r="G231" s="34"/>
      <c r="J231" s="32"/>
      <c r="L231" s="38"/>
      <c r="M231" s="20"/>
      <c r="N231" s="34"/>
      <c r="O231" s="34"/>
      <c r="P231" s="36"/>
      <c r="Q231" s="36"/>
      <c r="S231" s="32"/>
    </row>
    <row r="232" spans="2:19" s="19" customFormat="1" x14ac:dyDescent="0.2">
      <c r="B232" s="32"/>
      <c r="C232" s="33"/>
      <c r="D232" s="34"/>
      <c r="E232" s="34"/>
      <c r="F232" s="35"/>
      <c r="G232" s="34"/>
      <c r="J232" s="32"/>
      <c r="L232" s="38"/>
      <c r="M232" s="20"/>
      <c r="N232" s="34"/>
      <c r="O232" s="34"/>
      <c r="P232" s="36"/>
      <c r="Q232" s="36"/>
      <c r="S232" s="32"/>
    </row>
    <row r="233" spans="2:19" s="19" customFormat="1" x14ac:dyDescent="0.2">
      <c r="B233" s="32"/>
      <c r="C233" s="33"/>
      <c r="D233" s="34"/>
      <c r="E233" s="34"/>
      <c r="F233" s="35"/>
      <c r="G233" s="34"/>
      <c r="J233" s="32"/>
      <c r="L233" s="38"/>
      <c r="M233" s="20"/>
      <c r="N233" s="34"/>
      <c r="O233" s="34"/>
      <c r="P233" s="36"/>
      <c r="Q233" s="36"/>
      <c r="S233" s="32"/>
    </row>
    <row r="234" spans="2:19" s="19" customFormat="1" x14ac:dyDescent="0.2">
      <c r="B234" s="32"/>
      <c r="C234" s="33"/>
      <c r="D234" s="34"/>
      <c r="E234" s="34"/>
      <c r="F234" s="35"/>
      <c r="G234" s="34"/>
      <c r="J234" s="32"/>
      <c r="L234" s="38"/>
      <c r="M234" s="20"/>
      <c r="N234" s="34"/>
      <c r="O234" s="34"/>
      <c r="P234" s="36"/>
      <c r="Q234" s="36"/>
      <c r="S234" s="32"/>
    </row>
    <row r="235" spans="2:19" s="19" customFormat="1" x14ac:dyDescent="0.2">
      <c r="B235" s="32"/>
      <c r="C235" s="33"/>
      <c r="D235" s="34"/>
      <c r="E235" s="34"/>
      <c r="F235" s="35"/>
      <c r="G235" s="34"/>
      <c r="J235" s="32"/>
      <c r="L235" s="38"/>
      <c r="M235" s="20"/>
      <c r="N235" s="34"/>
      <c r="O235" s="34"/>
      <c r="P235" s="36"/>
      <c r="Q235" s="36"/>
      <c r="S235" s="32"/>
    </row>
    <row r="236" spans="2:19" s="19" customFormat="1" x14ac:dyDescent="0.2">
      <c r="B236" s="32"/>
      <c r="C236" s="33"/>
      <c r="D236" s="34"/>
      <c r="E236" s="34"/>
      <c r="F236" s="35"/>
      <c r="G236" s="34"/>
      <c r="J236" s="32"/>
      <c r="L236" s="38"/>
      <c r="M236" s="20"/>
      <c r="N236" s="34"/>
      <c r="O236" s="34"/>
      <c r="P236" s="36"/>
      <c r="Q236" s="36"/>
      <c r="S236" s="32"/>
    </row>
    <row r="237" spans="2:19" s="19" customFormat="1" x14ac:dyDescent="0.2">
      <c r="B237" s="32"/>
      <c r="C237" s="33"/>
      <c r="D237" s="34"/>
      <c r="E237" s="34"/>
      <c r="F237" s="35"/>
      <c r="G237" s="34"/>
      <c r="J237" s="32"/>
      <c r="L237" s="38"/>
      <c r="M237" s="20"/>
      <c r="N237" s="34"/>
      <c r="O237" s="34"/>
      <c r="P237" s="36"/>
      <c r="Q237" s="36"/>
      <c r="S237" s="32"/>
    </row>
    <row r="238" spans="2:19" s="19" customFormat="1" x14ac:dyDescent="0.2">
      <c r="B238" s="32"/>
      <c r="C238" s="33"/>
      <c r="D238" s="34"/>
      <c r="E238" s="34"/>
      <c r="F238" s="35"/>
      <c r="G238" s="34"/>
      <c r="J238" s="32"/>
      <c r="L238" s="38"/>
      <c r="M238" s="20"/>
      <c r="N238" s="34"/>
      <c r="O238" s="34"/>
      <c r="P238" s="36"/>
      <c r="Q238" s="36"/>
      <c r="S238" s="32"/>
    </row>
    <row r="239" spans="2:19" s="19" customFormat="1" x14ac:dyDescent="0.2">
      <c r="B239" s="32"/>
      <c r="C239" s="33"/>
      <c r="D239" s="34"/>
      <c r="E239" s="34"/>
      <c r="F239" s="35"/>
      <c r="G239" s="34"/>
      <c r="J239" s="32"/>
      <c r="L239" s="38"/>
      <c r="M239" s="20"/>
      <c r="N239" s="34"/>
      <c r="O239" s="34"/>
      <c r="P239" s="36"/>
      <c r="Q239" s="36"/>
      <c r="S239" s="32"/>
    </row>
    <row r="240" spans="2:19" s="19" customFormat="1" x14ac:dyDescent="0.2">
      <c r="B240" s="32"/>
      <c r="C240" s="33"/>
      <c r="D240" s="34"/>
      <c r="E240" s="34"/>
      <c r="F240" s="35"/>
      <c r="G240" s="34"/>
      <c r="J240" s="32"/>
      <c r="L240" s="38"/>
      <c r="M240" s="20"/>
      <c r="N240" s="34"/>
      <c r="O240" s="34"/>
      <c r="P240" s="36"/>
      <c r="Q240" s="36"/>
      <c r="S240" s="32"/>
    </row>
    <row r="241" spans="2:19" s="19" customFormat="1" x14ac:dyDescent="0.2">
      <c r="B241" s="32"/>
      <c r="C241" s="33"/>
      <c r="D241" s="34"/>
      <c r="E241" s="34"/>
      <c r="F241" s="35"/>
      <c r="G241" s="34"/>
      <c r="J241" s="32"/>
      <c r="L241" s="38"/>
      <c r="M241" s="20"/>
      <c r="N241" s="34"/>
      <c r="O241" s="34"/>
      <c r="P241" s="36"/>
      <c r="Q241" s="36"/>
      <c r="S241" s="32"/>
    </row>
    <row r="242" spans="2:19" s="19" customFormat="1" x14ac:dyDescent="0.2">
      <c r="B242" s="32"/>
      <c r="C242" s="33"/>
      <c r="D242" s="34"/>
      <c r="E242" s="34"/>
      <c r="F242" s="35"/>
      <c r="G242" s="34"/>
      <c r="J242" s="32"/>
      <c r="L242" s="38"/>
      <c r="M242" s="20"/>
      <c r="N242" s="34"/>
      <c r="O242" s="34"/>
      <c r="P242" s="36"/>
      <c r="Q242" s="36"/>
      <c r="S242" s="32"/>
    </row>
    <row r="243" spans="2:19" s="19" customFormat="1" x14ac:dyDescent="0.2">
      <c r="B243" s="32"/>
      <c r="C243" s="33"/>
      <c r="D243" s="34"/>
      <c r="E243" s="34"/>
      <c r="F243" s="35"/>
      <c r="G243" s="34"/>
      <c r="J243" s="32"/>
      <c r="L243" s="38"/>
      <c r="M243" s="20"/>
      <c r="N243" s="34"/>
      <c r="O243" s="34"/>
      <c r="P243" s="36"/>
      <c r="Q243" s="36"/>
      <c r="S243" s="32"/>
    </row>
  </sheetData>
  <mergeCells count="24">
    <mergeCell ref="B16:R16"/>
    <mergeCell ref="Q5:R5"/>
    <mergeCell ref="S5:S6"/>
    <mergeCell ref="B15:Q15"/>
    <mergeCell ref="R15:S15"/>
    <mergeCell ref="K5:K6"/>
    <mergeCell ref="L5:L6"/>
    <mergeCell ref="M5:M6"/>
    <mergeCell ref="N5:N6"/>
    <mergeCell ref="O5:O6"/>
    <mergeCell ref="P5:P6"/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conditionalFormatting sqref="J12:J14">
    <cfRule type="duplicateValues" dxfId="2" priority="27"/>
  </conditionalFormatting>
  <conditionalFormatting sqref="L12:L14">
    <cfRule type="duplicateValues" dxfId="1" priority="28"/>
  </conditionalFormatting>
  <pageMargins left="0.511811024" right="0.511811024" top="0.78740157499999996" bottom="0.78740157499999996" header="0.31496062000000002" footer="0.31496062000000002"/>
  <pageSetup paperSize="9" scale="52" orientation="portrait" r:id="rId1"/>
  <rowBreaks count="1" manualBreakCount="1">
    <brk id="3" max="18" man="1"/>
  </rowBreaks>
  <colBreaks count="3" manualBreakCount="3">
    <brk id="7" max="200" man="1"/>
    <brk id="12" max="200" man="1"/>
    <brk id="19" max="20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66A3-AABE-4E40-AD72-1131F86A3848}">
  <dimension ref="A1:R8"/>
  <sheetViews>
    <sheetView topLeftCell="F1" workbookViewId="0">
      <selection activeCell="I12" sqref="I12"/>
    </sheetView>
  </sheetViews>
  <sheetFormatPr defaultRowHeight="15" x14ac:dyDescent="0.25"/>
  <cols>
    <col min="1" max="1" width="4.28515625" customWidth="1"/>
    <col min="2" max="2" width="15.85546875" customWidth="1"/>
    <col min="3" max="3" width="9.5703125" customWidth="1"/>
    <col min="4" max="4" width="17.140625" customWidth="1"/>
    <col min="5" max="5" width="16" customWidth="1"/>
    <col min="6" max="6" width="19.28515625" customWidth="1"/>
    <col min="7" max="7" width="16.85546875" customWidth="1"/>
    <col min="8" max="8" width="14.85546875" customWidth="1"/>
    <col min="9" max="9" width="15.85546875" customWidth="1"/>
    <col min="10" max="10" width="15.42578125" customWidth="1"/>
    <col min="11" max="11" width="19" customWidth="1"/>
    <col min="12" max="12" width="15.85546875" customWidth="1"/>
    <col min="13" max="13" width="11.85546875" customWidth="1"/>
    <col min="14" max="14" width="12" customWidth="1"/>
    <col min="16" max="16" width="14.140625" customWidth="1"/>
    <col min="17" max="17" width="16.140625" customWidth="1"/>
    <col min="18" max="18" width="37" customWidth="1"/>
  </cols>
  <sheetData>
    <row r="1" spans="1:18" ht="27" x14ac:dyDescent="0.25">
      <c r="A1" s="78" t="s">
        <v>262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18" ht="28.5" x14ac:dyDescent="0.25">
      <c r="A2" s="79" t="s">
        <v>334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1"/>
    </row>
    <row r="3" spans="1:18" ht="18" x14ac:dyDescent="0.25">
      <c r="A3" s="82" t="s">
        <v>155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18" ht="15.75" x14ac:dyDescent="0.25">
      <c r="A4" s="83" t="s">
        <v>437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5"/>
    </row>
    <row r="5" spans="1:18" x14ac:dyDescent="0.25">
      <c r="A5" s="91" t="s">
        <v>0</v>
      </c>
      <c r="B5" s="93" t="s">
        <v>23</v>
      </c>
      <c r="C5" s="93" t="s">
        <v>18</v>
      </c>
      <c r="D5" s="88" t="s">
        <v>22</v>
      </c>
      <c r="E5" s="70" t="s">
        <v>4</v>
      </c>
      <c r="F5" s="70" t="s">
        <v>5</v>
      </c>
      <c r="G5" s="70" t="s">
        <v>8</v>
      </c>
      <c r="H5" s="72" t="s">
        <v>44</v>
      </c>
      <c r="I5" s="72" t="s">
        <v>41</v>
      </c>
      <c r="J5" s="72" t="s">
        <v>43</v>
      </c>
      <c r="K5" s="70" t="s">
        <v>6</v>
      </c>
      <c r="L5" s="70" t="s">
        <v>7</v>
      </c>
      <c r="M5" s="70" t="s">
        <v>11</v>
      </c>
      <c r="N5" s="70" t="s">
        <v>15</v>
      </c>
      <c r="O5" s="70" t="s">
        <v>1</v>
      </c>
      <c r="P5" s="75" t="s">
        <v>14</v>
      </c>
      <c r="Q5" s="75"/>
      <c r="R5" s="76" t="s">
        <v>13</v>
      </c>
    </row>
    <row r="6" spans="1:18" ht="21" customHeight="1" x14ac:dyDescent="0.25">
      <c r="A6" s="92"/>
      <c r="B6" s="94"/>
      <c r="C6" s="94"/>
      <c r="D6" s="75"/>
      <c r="E6" s="71"/>
      <c r="F6" s="71"/>
      <c r="G6" s="71"/>
      <c r="H6" s="70"/>
      <c r="I6" s="70"/>
      <c r="J6" s="70"/>
      <c r="K6" s="71"/>
      <c r="L6" s="71"/>
      <c r="M6" s="71"/>
      <c r="N6" s="71"/>
      <c r="O6" s="71"/>
      <c r="P6" s="26" t="s">
        <v>236</v>
      </c>
      <c r="Q6" s="26" t="s">
        <v>10</v>
      </c>
      <c r="R6" s="77"/>
    </row>
    <row r="7" spans="1:18" ht="51" x14ac:dyDescent="0.25">
      <c r="A7" s="1">
        <v>1</v>
      </c>
      <c r="B7" s="2" t="s">
        <v>24</v>
      </c>
      <c r="C7" s="5" t="s">
        <v>19</v>
      </c>
      <c r="D7" s="7" t="s">
        <v>158</v>
      </c>
      <c r="E7" s="2" t="s">
        <v>9</v>
      </c>
      <c r="F7" s="2" t="s">
        <v>156</v>
      </c>
      <c r="G7" s="2" t="s">
        <v>157</v>
      </c>
      <c r="H7" s="2">
        <v>7711</v>
      </c>
      <c r="I7" s="2" t="s">
        <v>445</v>
      </c>
      <c r="J7" s="2">
        <v>123426</v>
      </c>
      <c r="K7" s="2" t="s">
        <v>443</v>
      </c>
      <c r="L7" s="2" t="s">
        <v>12</v>
      </c>
      <c r="M7" s="2" t="s">
        <v>3</v>
      </c>
      <c r="N7" s="1" t="s">
        <v>2</v>
      </c>
      <c r="O7" s="1">
        <v>12</v>
      </c>
      <c r="P7" s="3">
        <v>8000</v>
      </c>
      <c r="Q7" s="3">
        <v>96000</v>
      </c>
      <c r="R7" s="1" t="s">
        <v>444</v>
      </c>
    </row>
    <row r="8" spans="1:18" x14ac:dyDescent="0.25">
      <c r="A8" s="110" t="s">
        <v>154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2">
        <v>96000</v>
      </c>
      <c r="R8" s="113"/>
    </row>
  </sheetData>
  <mergeCells count="23">
    <mergeCell ref="F5:F6"/>
    <mergeCell ref="G5:G6"/>
    <mergeCell ref="A5:A6"/>
    <mergeCell ref="B5:B6"/>
    <mergeCell ref="C5:C6"/>
    <mergeCell ref="D5:D6"/>
    <mergeCell ref="E5:E6"/>
    <mergeCell ref="A8:P8"/>
    <mergeCell ref="Q8:R8"/>
    <mergeCell ref="A1:R1"/>
    <mergeCell ref="N5:N6"/>
    <mergeCell ref="O5:O6"/>
    <mergeCell ref="P5:Q5"/>
    <mergeCell ref="R5:R6"/>
    <mergeCell ref="H5:H6"/>
    <mergeCell ref="I5:I6"/>
    <mergeCell ref="J5:J6"/>
    <mergeCell ref="K5:K6"/>
    <mergeCell ref="L5:L6"/>
    <mergeCell ref="M5:M6"/>
    <mergeCell ref="A2:R2"/>
    <mergeCell ref="A3:R3"/>
    <mergeCell ref="A4:R4"/>
  </mergeCells>
  <conditionalFormatting sqref="K5:K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6</vt:i4>
      </vt:variant>
    </vt:vector>
  </HeadingPairs>
  <TitlesOfParts>
    <vt:vector size="13" baseType="lpstr">
      <vt:lpstr>CONSOLIDADO</vt:lpstr>
      <vt:lpstr>MATERIAL DE CONSUMO</vt:lpstr>
      <vt:lpstr>MATERIAL PERMANENTE</vt:lpstr>
      <vt:lpstr>PASSAGENS E LOCOMOÇÃO</vt:lpstr>
      <vt:lpstr>SERVIÇOS DE NATUREZA COMUM</vt:lpstr>
      <vt:lpstr>SOLUÇÕES TECNOLOGIA</vt:lpstr>
      <vt:lpstr>LOCAÇÃO DE IMÓVEL</vt:lpstr>
      <vt:lpstr>CONSOLIDADO!Area_de_impressao</vt:lpstr>
      <vt:lpstr>'MATERIAL DE CONSUMO'!Area_de_impressao</vt:lpstr>
      <vt:lpstr>'MATERIAL PERMANENTE'!Area_de_impressao</vt:lpstr>
      <vt:lpstr>'PASSAGENS E LOCOMOÇÃO'!Area_de_impressao</vt:lpstr>
      <vt:lpstr>'SERVIÇOS DE NATUREZA COMUM'!Area_de_impressao</vt:lpstr>
      <vt:lpstr>'SOLUÇÕES TECNOLOGIA'!Area_de_impressao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Sousa Vieira</dc:creator>
  <cp:lastModifiedBy>impar2</cp:lastModifiedBy>
  <cp:lastPrinted>2026-02-23T11:26:52Z</cp:lastPrinted>
  <dcterms:created xsi:type="dcterms:W3CDTF">2023-01-09T12:12:09Z</dcterms:created>
  <dcterms:modified xsi:type="dcterms:W3CDTF">2026-02-23T12:58:16Z</dcterms:modified>
</cp:coreProperties>
</file>